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26"/>
  <workbookPr/>
  <mc:AlternateContent xmlns:mc="http://schemas.openxmlformats.org/markup-compatibility/2006">
    <mc:Choice Requires="x15">
      <x15ac:absPath xmlns:x15ac="http://schemas.microsoft.com/office/spreadsheetml/2010/11/ac" url="C:\Users\Curt\Desktop\Exercise Files\Chapter01\"/>
    </mc:Choice>
  </mc:AlternateContent>
  <bookViews>
    <workbookView xWindow="0" yWindow="0" windowWidth="28800" windowHeight="14820"/>
  </bookViews>
  <sheets>
    <sheet name="Sheet1" sheetId="1" r:id="rId1"/>
  </sheets>
  <definedNames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Sheet1!$G$11:$G$14</definedName>
    <definedName name="solver_lhs2" localSheetId="0" hidden="1">Sheet1!$G$6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2</definedName>
    <definedName name="solver_rhs1" localSheetId="0" hidden="1">Sheet1!$H$11:$H$14</definedName>
    <definedName name="solver_rhs2" localSheetId="0" hidden="1">Sheet1!$H$6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12" i="1"/>
  <c r="G13" i="1"/>
  <c r="G14" i="1"/>
  <c r="G11" i="1"/>
  <c r="G6" i="1"/>
</calcChain>
</file>

<file path=xl/sharedStrings.xml><?xml version="1.0" encoding="utf-8"?>
<sst xmlns="http://schemas.openxmlformats.org/spreadsheetml/2006/main" count="23" uniqueCount="18">
  <si>
    <t>Total</t>
  </si>
  <si>
    <t>Unit Cost</t>
  </si>
  <si>
    <t>Units to mix</t>
  </si>
  <si>
    <t>Units Required</t>
  </si>
  <si>
    <t>Min. Req. Amt.</t>
  </si>
  <si>
    <t>Mix1</t>
  </si>
  <si>
    <t>Mix2</t>
  </si>
  <si>
    <t>Mix3</t>
  </si>
  <si>
    <t>Mix4</t>
  </si>
  <si>
    <t>Mix5</t>
  </si>
  <si>
    <t>Chalcedony</t>
  </si>
  <si>
    <t>Crystal</t>
  </si>
  <si>
    <t>Aventurine</t>
  </si>
  <si>
    <t>Rock crystal</t>
  </si>
  <si>
    <t>Milky quartz</t>
  </si>
  <si>
    <t>Amount in Final Mix</t>
  </si>
  <si>
    <t>Mixture</t>
  </si>
  <si>
    <t>Linear Mixing Problem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</si>
</sst>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5" fillId="6" borderId="0" applyNumberFormat="0" applyBorder="0" applyAlignment="0" applyProtection="0"/>
  </cellStyleXfs>
  <cellXfs count="14">
    <xf numFmtId="0" fontId="0" fillId="0" borderId="0" xfId="0"/>
    <xf numFmtId="0" fontId="2" fillId="0" borderId="0" xfId="3"/>
    <xf numFmtId="0" fontId="3" fillId="0" borderId="1" xfId="4"/>
    <xf numFmtId="0" fontId="4" fillId="0" borderId="0" xfId="6"/>
    <xf numFmtId="0" fontId="4" fillId="0" borderId="2" xfId="5" applyAlignment="1">
      <alignment horizontal="center"/>
    </xf>
    <xf numFmtId="0" fontId="4" fillId="0" borderId="2" xfId="5" applyAlignment="1">
      <alignment horizontal="center" wrapText="1"/>
    </xf>
    <xf numFmtId="164" fontId="0" fillId="3" borderId="0" xfId="2" applyNumberFormat="1" applyFont="1" applyFill="1"/>
    <xf numFmtId="43" fontId="0" fillId="3" borderId="0" xfId="1" applyFont="1" applyFill="1"/>
    <xf numFmtId="43" fontId="0" fillId="4" borderId="0" xfId="1" applyFont="1" applyFill="1"/>
    <xf numFmtId="0" fontId="0" fillId="4" borderId="0" xfId="0" applyFill="1"/>
    <xf numFmtId="0" fontId="0" fillId="5" borderId="0" xfId="0" applyFill="1"/>
    <xf numFmtId="0" fontId="0" fillId="2" borderId="0" xfId="0" applyFill="1"/>
    <xf numFmtId="43" fontId="0" fillId="5" borderId="0" xfId="1" applyFont="1" applyFill="1"/>
    <xf numFmtId="164" fontId="5" fillId="6" borderId="0" xfId="7" applyNumberFormat="1"/>
  </cellXfs>
  <cellStyles count="8">
    <cellStyle name="Accent5" xfId="7" builtinId="45"/>
    <cellStyle name="Comma" xfId="1" builtinId="3"/>
    <cellStyle name="Currency" xfId="2" builtinId="4"/>
    <cellStyle name="Heading 2" xfId="4" builtinId="17"/>
    <cellStyle name="Heading 3" xfId="5" builtinId="18"/>
    <cellStyle name="Heading 4" xfId="6" builtinId="19"/>
    <cellStyle name="Normal" xfId="0" builtinId="0"/>
    <cellStyle name="Title" xfId="3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tabSelected="1" zoomScale="130" zoomScaleNormal="130" workbookViewId="0"/>
  </sheetViews>
  <sheetFormatPr defaultRowHeight="15" x14ac:dyDescent="0.25"/>
  <cols>
    <col min="1" max="1" width="11.5703125" bestFit="1" customWidth="1"/>
    <col min="6" max="6" width="10.5703125" bestFit="1" customWidth="1"/>
    <col min="7" max="7" width="11.5703125" customWidth="1"/>
    <col min="8" max="8" width="14.28515625" bestFit="1" customWidth="1"/>
  </cols>
  <sheetData>
    <row r="2" spans="1:8" ht="23.25" x14ac:dyDescent="0.35">
      <c r="A2" s="1" t="s">
        <v>17</v>
      </c>
    </row>
    <row r="4" spans="1:8" ht="15.75" thickBot="1" x14ac:dyDescent="0.3">
      <c r="B4" s="4" t="s">
        <v>5</v>
      </c>
      <c r="C4" s="4" t="s">
        <v>6</v>
      </c>
      <c r="D4" s="4" t="s">
        <v>7</v>
      </c>
      <c r="E4" s="4" t="s">
        <v>8</v>
      </c>
      <c r="F4" s="4" t="s">
        <v>9</v>
      </c>
      <c r="G4" s="4" t="s">
        <v>0</v>
      </c>
    </row>
    <row r="5" spans="1:8" x14ac:dyDescent="0.25">
      <c r="A5" s="3" t="s">
        <v>1</v>
      </c>
      <c r="B5" s="6">
        <v>40</v>
      </c>
      <c r="C5" s="6">
        <v>40</v>
      </c>
      <c r="D5" s="6">
        <v>32</v>
      </c>
      <c r="E5" s="6">
        <v>45</v>
      </c>
      <c r="F5" s="6">
        <v>20</v>
      </c>
      <c r="G5" s="13">
        <f>SUMPRODUCT(B5:F5,B6:F6)</f>
        <v>177</v>
      </c>
      <c r="H5" s="3" t="s">
        <v>3</v>
      </c>
    </row>
    <row r="6" spans="1:8" x14ac:dyDescent="0.25">
      <c r="A6" s="3" t="s">
        <v>2</v>
      </c>
      <c r="B6" s="11">
        <v>1</v>
      </c>
      <c r="C6" s="11">
        <v>1</v>
      </c>
      <c r="D6" s="11">
        <v>1</v>
      </c>
      <c r="E6" s="11">
        <v>1</v>
      </c>
      <c r="F6" s="11">
        <v>1</v>
      </c>
      <c r="G6" s="10">
        <f>SUM(B6:F6)</f>
        <v>5</v>
      </c>
      <c r="H6" s="9">
        <v>13</v>
      </c>
    </row>
    <row r="7" spans="1:8" x14ac:dyDescent="0.25">
      <c r="A7" s="3"/>
    </row>
    <row r="9" spans="1:8" ht="18" thickBot="1" x14ac:dyDescent="0.35">
      <c r="B9" s="2" t="s">
        <v>16</v>
      </c>
    </row>
    <row r="10" spans="1:8" ht="32.25" thickTop="1" thickBot="1" x14ac:dyDescent="0.35">
      <c r="A10" s="2" t="s">
        <v>11</v>
      </c>
      <c r="B10" s="4" t="s">
        <v>5</v>
      </c>
      <c r="C10" s="4" t="s">
        <v>6</v>
      </c>
      <c r="D10" s="4" t="s">
        <v>7</v>
      </c>
      <c r="E10" s="4" t="s">
        <v>8</v>
      </c>
      <c r="F10" s="4" t="s">
        <v>9</v>
      </c>
      <c r="G10" s="5" t="s">
        <v>15</v>
      </c>
      <c r="H10" s="4" t="s">
        <v>4</v>
      </c>
    </row>
    <row r="11" spans="1:8" ht="15.75" thickTop="1" x14ac:dyDescent="0.25">
      <c r="A11" t="s">
        <v>10</v>
      </c>
      <c r="B11" s="7">
        <v>0.2</v>
      </c>
      <c r="C11" s="7">
        <v>0.05</v>
      </c>
      <c r="D11" s="7">
        <v>0.14000000000000001</v>
      </c>
      <c r="E11" s="7">
        <v>0.32</v>
      </c>
      <c r="F11" s="7">
        <v>0.1</v>
      </c>
      <c r="G11" s="12">
        <f>SUMPRODUCT(B11:F11,$B$6:$F$6)/$H$6</f>
        <v>6.23076923076923E-2</v>
      </c>
      <c r="H11" s="8">
        <v>0.18</v>
      </c>
    </row>
    <row r="12" spans="1:8" x14ac:dyDescent="0.25">
      <c r="A12" t="s">
        <v>12</v>
      </c>
      <c r="B12" s="7">
        <v>0.3</v>
      </c>
      <c r="C12" s="7">
        <v>0.18</v>
      </c>
      <c r="D12" s="7">
        <v>0.2</v>
      </c>
      <c r="E12" s="7">
        <v>0.11</v>
      </c>
      <c r="F12" s="7">
        <v>0.22</v>
      </c>
      <c r="G12" s="12">
        <f t="shared" ref="G12:G14" si="0">SUMPRODUCT(B12:F12,$B$6:$F$6)/$H$6</f>
        <v>7.7692307692307699E-2</v>
      </c>
      <c r="H12" s="8">
        <v>0.2</v>
      </c>
    </row>
    <row r="13" spans="1:8" x14ac:dyDescent="0.25">
      <c r="A13" t="s">
        <v>13</v>
      </c>
      <c r="B13" s="7">
        <v>0.15</v>
      </c>
      <c r="C13" s="7">
        <v>0.15</v>
      </c>
      <c r="D13" s="7">
        <v>0.3</v>
      </c>
      <c r="E13" s="7">
        <v>0.1</v>
      </c>
      <c r="F13" s="7">
        <v>0.2</v>
      </c>
      <c r="G13" s="12">
        <f t="shared" si="0"/>
        <v>6.9230769230769221E-2</v>
      </c>
      <c r="H13" s="8">
        <v>0.2</v>
      </c>
    </row>
    <row r="14" spans="1:8" x14ac:dyDescent="0.25">
      <c r="A14" t="s">
        <v>14</v>
      </c>
      <c r="B14" s="7">
        <v>0.2</v>
      </c>
      <c r="C14" s="7">
        <v>0.1</v>
      </c>
      <c r="D14" s="7">
        <v>0.15</v>
      </c>
      <c r="E14" s="7">
        <v>0.17</v>
      </c>
      <c r="F14" s="7">
        <v>0.03</v>
      </c>
      <c r="G14" s="12">
        <f t="shared" si="0"/>
        <v>5.000000000000001E-2</v>
      </c>
      <c r="H14" s="8">
        <v>0.12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Curt</cp:lastModifiedBy>
  <dcterms:created xsi:type="dcterms:W3CDTF">2015-03-31T23:26:28Z</dcterms:created>
  <dcterms:modified xsi:type="dcterms:W3CDTF">2017-04-09T04:30:22Z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