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Energy Management\Green Spaces Certification\Green Spaces for Labs\"/>
    </mc:Choice>
  </mc:AlternateContent>
  <bookViews>
    <workbookView xWindow="-45" yWindow="30" windowWidth="27795" windowHeight="12600"/>
  </bookViews>
  <sheets>
    <sheet name="Green Spaces Application" sheetId="1" r:id="rId1"/>
  </sheets>
  <definedNames>
    <definedName name="_xlnm.Print_Area" localSheetId="0">'Green Spaces Application'!$A$1:$V$82</definedName>
  </definedNames>
  <calcPr calcId="162913"/>
</workbook>
</file>

<file path=xl/calcChain.xml><?xml version="1.0" encoding="utf-8"?>
<calcChain xmlns="http://schemas.openxmlformats.org/spreadsheetml/2006/main">
  <c r="X5" i="1" l="1"/>
  <c r="X11" i="1" s="1"/>
  <c r="X8" i="1"/>
  <c r="X7" i="1"/>
  <c r="X6" i="1"/>
  <c r="X10" i="1" l="1"/>
  <c r="B72" i="1" s="1"/>
  <c r="B71" i="1" l="1"/>
  <c r="F74" i="1" s="1"/>
  <c r="H74" i="1" s="1"/>
</calcChain>
</file>

<file path=xl/sharedStrings.xml><?xml version="1.0" encoding="utf-8"?>
<sst xmlns="http://schemas.openxmlformats.org/spreadsheetml/2006/main" count="91" uniqueCount="91">
  <si>
    <t>How do we become certified?</t>
  </si>
  <si>
    <t>Not applicable</t>
  </si>
  <si>
    <t>Applicable and Complete</t>
  </si>
  <si>
    <t>Applicable and Not Complete</t>
  </si>
  <si>
    <t>Fill in your contact details below so that we can verify your certification and recognize your efforts.</t>
  </si>
  <si>
    <t>Name</t>
  </si>
  <si>
    <t>Phone number</t>
  </si>
  <si>
    <t>E-mail address</t>
  </si>
  <si>
    <t>Total applicable</t>
  </si>
  <si>
    <t>Total completed</t>
  </si>
  <si>
    <t>Certification level:</t>
  </si>
  <si>
    <t>Participation</t>
  </si>
  <si>
    <t>Social Good</t>
  </si>
  <si>
    <t>Innovation</t>
  </si>
  <si>
    <t>Safe Work Environments</t>
  </si>
  <si>
    <r>
      <t xml:space="preserve"> 75% of applicable actions for </t>
    </r>
    <r>
      <rPr>
        <b/>
        <sz val="14"/>
        <rFont val="Calibri"/>
        <family val="2"/>
        <scheme val="minor"/>
      </rPr>
      <t xml:space="preserve">Silver </t>
    </r>
    <r>
      <rPr>
        <sz val="14"/>
        <rFont val="Calibri"/>
        <family val="2"/>
        <scheme val="minor"/>
      </rPr>
      <t>certification</t>
    </r>
  </si>
  <si>
    <r>
      <t xml:space="preserve"> 50% of applicable actions for </t>
    </r>
    <r>
      <rPr>
        <b/>
        <sz val="14"/>
        <rFont val="Calibri"/>
        <family val="2"/>
        <scheme val="minor"/>
      </rPr>
      <t xml:space="preserve">Bronze </t>
    </r>
    <r>
      <rPr>
        <sz val="14"/>
        <rFont val="Calibri"/>
        <family val="2"/>
        <scheme val="minor"/>
      </rPr>
      <t>certification</t>
    </r>
  </si>
  <si>
    <t>Waste Handling</t>
  </si>
  <si>
    <t>Energy</t>
  </si>
  <si>
    <t>Chemical</t>
  </si>
  <si>
    <t>Water</t>
  </si>
  <si>
    <t>Field Work</t>
  </si>
  <si>
    <t>*Ensure all lab members, including new members, are informed and agree to follow the applicable actions on this application</t>
  </si>
  <si>
    <r>
      <t xml:space="preserve">Follow best practices for </t>
    </r>
    <r>
      <rPr>
        <u/>
        <sz val="16"/>
        <color rgb="FF27673C"/>
        <rFont val="Calibri"/>
        <family val="2"/>
        <scheme val="minor"/>
      </rPr>
      <t>hazardous waste disposal</t>
    </r>
  </si>
  <si>
    <t>Do not use chilling incubators as refrigerators</t>
  </si>
  <si>
    <r>
      <t xml:space="preserve">Keep a current </t>
    </r>
    <r>
      <rPr>
        <u/>
        <sz val="16"/>
        <color rgb="FF27673C"/>
        <rFont val="Calibri"/>
        <family val="2"/>
        <scheme val="minor"/>
      </rPr>
      <t>chemical inventory</t>
    </r>
    <r>
      <rPr>
        <sz val="16"/>
        <color rgb="FF27673C"/>
        <rFont val="Calibri"/>
        <family val="2"/>
        <scheme val="minor"/>
      </rPr>
      <t xml:space="preserve"> </t>
    </r>
    <r>
      <rPr>
        <sz val="16"/>
        <rFont val="Calibri"/>
        <family val="2"/>
        <scheme val="minor"/>
      </rPr>
      <t>and update it regularly for our annual Environment, Health &amp; Safety lab inspections</t>
    </r>
  </si>
  <si>
    <r>
      <t xml:space="preserve">Immediately and safely clean up and report any chemical spills as per </t>
    </r>
    <r>
      <rPr>
        <u/>
        <sz val="16"/>
        <color rgb="FF27673C"/>
        <rFont val="Calibri"/>
        <family val="2"/>
        <scheme val="minor"/>
      </rPr>
      <t>Environment, Health &amp; Safety guidelines</t>
    </r>
  </si>
  <si>
    <r>
      <t xml:space="preserve">Take steps to </t>
    </r>
    <r>
      <rPr>
        <u/>
        <sz val="16"/>
        <color rgb="FF27673C"/>
        <rFont val="Calibri"/>
        <family val="2"/>
        <scheme val="minor"/>
      </rPr>
      <t>reduce idling</t>
    </r>
  </si>
  <si>
    <t>Use non-aerosol insect repellants and sunscreen</t>
  </si>
  <si>
    <t>Always wear appropriate Personal Protective Equipment (PPE)</t>
  </si>
  <si>
    <t>Meetings &amp; Miscellaneous</t>
  </si>
  <si>
    <r>
      <t xml:space="preserve">Print on </t>
    </r>
    <r>
      <rPr>
        <u/>
        <sz val="16"/>
        <color rgb="FF27673C"/>
        <rFont val="Calibri"/>
        <family val="2"/>
        <scheme val="minor"/>
      </rPr>
      <t>recycled content paper</t>
    </r>
  </si>
  <si>
    <t>Purchase online subscriptions instead of print subscriptions</t>
  </si>
  <si>
    <r>
      <rPr>
        <sz val="14"/>
        <rFont val="Calibri"/>
        <family val="2"/>
        <scheme val="minor"/>
      </rPr>
      <t xml:space="preserve"> 90% of applicable actions AND create and implement your own </t>
    </r>
    <r>
      <rPr>
        <sz val="14"/>
        <color theme="1"/>
        <rFont val="Calibri"/>
        <family val="2"/>
        <scheme val="minor"/>
      </rPr>
      <t>“Innovative Action”</t>
    </r>
    <r>
      <rPr>
        <sz val="14"/>
        <rFont val="Calibri"/>
        <family val="2"/>
        <scheme val="minor"/>
      </rPr>
      <t xml:space="preserve"> for </t>
    </r>
    <r>
      <rPr>
        <b/>
        <sz val="14"/>
        <rFont val="Calibri"/>
        <family val="2"/>
        <scheme val="minor"/>
      </rPr>
      <t>Gold</t>
    </r>
    <r>
      <rPr>
        <sz val="14"/>
        <rFont val="Calibri"/>
        <family val="2"/>
        <scheme val="minor"/>
      </rPr>
      <t xml:space="preserve"> certification</t>
    </r>
  </si>
  <si>
    <t>Lab name and address</t>
  </si>
  <si>
    <t>Number of people in lab</t>
  </si>
  <si>
    <r>
      <t xml:space="preserve">Use alternative cooling systems instead of continuous flow water for cooling. (e.g. </t>
    </r>
    <r>
      <rPr>
        <u/>
        <sz val="16"/>
        <color rgb="FF27673C"/>
        <rFont val="Calibri"/>
        <family val="2"/>
        <scheme val="minor"/>
      </rPr>
      <t>Campus Saint-Jean teaching labs built a water recycling system)</t>
    </r>
  </si>
  <si>
    <t>Install or use timers on continuous or critical water uses</t>
  </si>
  <si>
    <t>Run the glassware washer only when it is full</t>
  </si>
  <si>
    <t>What is our lab's commitment?</t>
  </si>
  <si>
    <t>Identify equipment that does not need to be left on such as ovens and chilled centrifuges when not in use. Turn these items off, unplug them or install and use appliance timers</t>
  </si>
  <si>
    <r>
      <t xml:space="preserve">Do not use fume hoods to store chemicals or equipment, and ensure that any equipment actively used in the fume hood does not interfere with air flow, as per </t>
    </r>
    <r>
      <rPr>
        <u/>
        <sz val="16"/>
        <color rgb="FF27673C"/>
        <rFont val="Calibri"/>
        <family val="2"/>
        <scheme val="minor"/>
      </rPr>
      <t>Environment, Health and Safety guidelines</t>
    </r>
  </si>
  <si>
    <r>
      <t xml:space="preserve">Configure </t>
    </r>
    <r>
      <rPr>
        <u/>
        <sz val="16"/>
        <color rgb="FF27673C"/>
        <rFont val="Calibri"/>
        <family val="2"/>
        <scheme val="minor"/>
      </rPr>
      <t>energy saver settings on all computers and</t>
    </r>
    <r>
      <rPr>
        <sz val="16"/>
        <rFont val="Calibri"/>
        <family val="2"/>
        <scheme val="minor"/>
      </rPr>
      <t xml:space="preserve"> turn them off when not in use. Switch off any unnecessary lights (e.g., take advantage of natural light, only use task lighting if alone in the lab)</t>
    </r>
  </si>
  <si>
    <t>Maintain and repair existing equipment and prioritize energy efficiency when purchasing equipment</t>
  </si>
  <si>
    <r>
      <t xml:space="preserve">Apply the </t>
    </r>
    <r>
      <rPr>
        <u/>
        <sz val="16"/>
        <color rgb="FF27673C"/>
        <rFont val="Calibri"/>
        <family val="2"/>
        <scheme val="minor"/>
      </rPr>
      <t>12 principles of green chemistry</t>
    </r>
    <r>
      <rPr>
        <sz val="16"/>
        <rFont val="Calibri"/>
        <family val="2"/>
        <scheme val="minor"/>
      </rPr>
      <t xml:space="preserve"> to daily work</t>
    </r>
  </si>
  <si>
    <t>Decrease chemical requirements by supplementing with computer simulations whenever appropriate</t>
  </si>
  <si>
    <r>
      <t xml:space="preserve">Report all </t>
    </r>
    <r>
      <rPr>
        <u/>
        <sz val="16"/>
        <color rgb="FF27673C"/>
        <rFont val="Calibri"/>
        <family val="2"/>
        <scheme val="minor"/>
      </rPr>
      <t>leaks and running taps</t>
    </r>
    <r>
      <rPr>
        <sz val="16"/>
        <rFont val="Calibri"/>
        <family val="2"/>
        <scheme val="minor"/>
      </rPr>
      <t xml:space="preserve"> to the Facilities &amp; Operations Maintenance Desk by phoning 780-492-4833</t>
    </r>
  </si>
  <si>
    <t>Use distilled water only when needed and use the minimum necessary for each task</t>
  </si>
  <si>
    <r>
      <t xml:space="preserve">Ensure that lab hazard signage is up-to-date, posted and that all personnel working with controlled products have taken </t>
    </r>
    <r>
      <rPr>
        <u/>
        <sz val="16"/>
        <color rgb="FF27673C"/>
        <rFont val="Calibri"/>
        <family val="2"/>
        <scheme val="minor"/>
      </rPr>
      <t>WHMIS training</t>
    </r>
  </si>
  <si>
    <t>Commit to holding semi-regular staff social events (e.g., lunch hour potluck, yoga, board games) and encourage mindfulness breaks throughout the workday</t>
  </si>
  <si>
    <t>Encourage lab users to familiarize themselves with services offered by their respective representative associations (e.g. Graduate Students’ Association, AASUA, Students’ Union, NASA)</t>
  </si>
  <si>
    <r>
      <t xml:space="preserve">Host a </t>
    </r>
    <r>
      <rPr>
        <u/>
        <sz val="16"/>
        <color rgb="FF27673C"/>
        <rFont val="Calibri"/>
        <family val="2"/>
        <scheme val="minor"/>
      </rPr>
      <t>Safe Spaces workshop</t>
    </r>
    <r>
      <rPr>
        <sz val="16"/>
        <rFont val="Calibri"/>
        <family val="2"/>
        <scheme val="minor"/>
      </rPr>
      <t xml:space="preserve"> provided by iSMSS (Institute for Sexual Minorities Studies &amp; Services)</t>
    </r>
  </si>
  <si>
    <r>
      <t xml:space="preserve">Discuss the </t>
    </r>
    <r>
      <rPr>
        <u/>
        <sz val="16"/>
        <color rgb="FF27673C"/>
        <rFont val="Calibri"/>
        <family val="2"/>
        <scheme val="minor"/>
      </rPr>
      <t>Discrimination, Harassment and Duty to Accommodate Policy</t>
    </r>
    <r>
      <rPr>
        <sz val="16"/>
        <rFont val="Calibri"/>
        <family val="2"/>
        <scheme val="minor"/>
      </rPr>
      <t xml:space="preserve"> and the services offered by the </t>
    </r>
  </si>
  <si>
    <t>Distribute meeting agendas and documents electronically most of the time; only print what is needed</t>
  </si>
  <si>
    <t>Use reusable dishes and provide tap or filtered water in reusable pitchers when catering meetings</t>
  </si>
  <si>
    <r>
      <t xml:space="preserve">Purchase (or access </t>
    </r>
    <r>
      <rPr>
        <u/>
        <sz val="16"/>
        <color rgb="FF27673C"/>
        <rFont val="Calibri"/>
        <family val="2"/>
        <scheme val="minor"/>
      </rPr>
      <t>SMS Surplus Services</t>
    </r>
    <r>
      <rPr>
        <sz val="16"/>
        <rFont val="Calibri"/>
        <family val="2"/>
        <scheme val="minor"/>
      </rPr>
      <t xml:space="preserve"> for) reused equipment and furniture</t>
    </r>
  </si>
  <si>
    <r>
      <rPr>
        <b/>
        <sz val="14"/>
        <color theme="1"/>
        <rFont val="Calibri"/>
        <family val="2"/>
        <scheme val="minor"/>
      </rPr>
      <t xml:space="preserve">1) Review </t>
    </r>
    <r>
      <rPr>
        <sz val="14"/>
        <color theme="1"/>
        <rFont val="Calibri"/>
        <family val="2"/>
        <scheme val="minor"/>
      </rPr>
      <t>this application and identify a leader in your lab to coordinate the certification process. The actions marked with stars (*) are required to achieve Green Spaces Certification for your lab.</t>
    </r>
  </si>
  <si>
    <t>Adjust temperature settings on freezers, heating ovens and other thermal equipment to be only as cold or as hot as minimally required</t>
  </si>
  <si>
    <r>
      <t xml:space="preserve">Purchase </t>
    </r>
    <r>
      <rPr>
        <u/>
        <sz val="16"/>
        <color rgb="FF27673C"/>
        <rFont val="Calibri"/>
        <family val="2"/>
        <scheme val="minor"/>
      </rPr>
      <t>environmentally-friendly batteries</t>
    </r>
  </si>
  <si>
    <r>
      <t xml:space="preserve">Choose the most sustainable transportation methods for each task. (e.g., </t>
    </r>
    <r>
      <rPr>
        <u/>
        <sz val="16"/>
        <color rgb="FF27673C"/>
        <rFont val="Calibri"/>
        <family val="2"/>
        <scheme val="minor"/>
      </rPr>
      <t>use bikes instead of ATVs where possible)</t>
    </r>
  </si>
  <si>
    <r>
      <t xml:space="preserve">Train staff on ways to </t>
    </r>
    <r>
      <rPr>
        <u/>
        <sz val="16"/>
        <color rgb="FF27673C"/>
        <rFont val="Calibri"/>
        <family val="2"/>
        <scheme val="minor"/>
      </rPr>
      <t>minimize their environmental impact</t>
    </r>
    <r>
      <rPr>
        <sz val="16"/>
        <rFont val="Calibri"/>
        <family val="2"/>
        <scheme val="minor"/>
      </rPr>
      <t xml:space="preserve"> while in the field</t>
    </r>
  </si>
  <si>
    <t>Join the Field Office email distribution list by emailing fieldoff@ualberta.ca to receive notices of training courses, equipment availability and policy changes</t>
  </si>
  <si>
    <r>
      <t xml:space="preserve">Watch and discuss Protective Services' </t>
    </r>
    <r>
      <rPr>
        <u/>
        <sz val="16"/>
        <color rgb="FF27673C"/>
        <rFont val="Calibri"/>
        <family val="2"/>
        <scheme val="minor"/>
      </rPr>
      <t>“Shooter on Campus: Know You Can Survive"</t>
    </r>
    <r>
      <rPr>
        <sz val="16"/>
        <rFont val="Calibri"/>
        <family val="2"/>
        <scheme val="minor"/>
      </rPr>
      <t xml:space="preserve"> with willing lab members</t>
    </r>
  </si>
  <si>
    <t>Create your own Innovative Action</t>
  </si>
  <si>
    <t>Ensure that fume hoods are certified, working properly and the sash is shut after use</t>
  </si>
  <si>
    <r>
      <rPr>
        <b/>
        <sz val="14"/>
        <color theme="1"/>
        <rFont val="Calibri"/>
        <family val="2"/>
        <scheme val="minor"/>
      </rPr>
      <t>2) Evaluate</t>
    </r>
    <r>
      <rPr>
        <sz val="14"/>
        <color theme="1"/>
        <rFont val="Calibri"/>
        <family val="2"/>
        <scheme val="minor"/>
      </rPr>
      <t xml:space="preserve"> your lab using this application. If an action is not applicable, select "not applicable" from the drop down menu and you will not be penalized. If an action is applicable, select whether you have or plan to complete the action or not from the drop down menu. Actions that you commit to completing will be highlighted for you to refer back to.</t>
    </r>
  </si>
  <si>
    <t>Incomplete</t>
  </si>
  <si>
    <t>Complete</t>
  </si>
  <si>
    <t>Committed to completing</t>
  </si>
  <si>
    <r>
      <t xml:space="preserve">Complete the Field Office’s </t>
    </r>
    <r>
      <rPr>
        <u/>
        <sz val="16"/>
        <color rgb="FF27673C"/>
        <rFont val="Calibri"/>
        <family val="2"/>
        <scheme val="minor"/>
      </rPr>
      <t>Field Activities Plan</t>
    </r>
    <r>
      <rPr>
        <sz val="16"/>
        <rFont val="Calibri"/>
        <family val="2"/>
        <scheme val="minor"/>
      </rPr>
      <t xml:space="preserve"> to ensure all safety responsibilities are met</t>
    </r>
  </si>
  <si>
    <r>
      <t xml:space="preserve">Purchase </t>
    </r>
    <r>
      <rPr>
        <u/>
        <sz val="16"/>
        <color rgb="FF27673C"/>
        <rFont val="Calibri"/>
        <family val="2"/>
        <scheme val="minor"/>
      </rPr>
      <t>eco-friendly office supplies</t>
    </r>
    <r>
      <rPr>
        <sz val="16"/>
        <rFont val="Calibri"/>
        <family val="2"/>
        <scheme val="minor"/>
      </rPr>
      <t xml:space="preserve"> and energy-efficient (e.g., Energy Star certified) electronics and appliances</t>
    </r>
  </si>
  <si>
    <r>
      <rPr>
        <b/>
        <sz val="14"/>
        <color theme="1"/>
        <rFont val="Calibri"/>
        <family val="2"/>
        <scheme val="minor"/>
      </rPr>
      <t xml:space="preserve">4) Submit </t>
    </r>
    <r>
      <rPr>
        <sz val="14"/>
        <color theme="1"/>
        <rFont val="Calibri"/>
        <family val="2"/>
        <scheme val="minor"/>
      </rPr>
      <t>this application to green.spaces@ualberta.ca. We will verify your application and award your team a framed certificate. All certified labs are given consideration for a Campus Sustainability Leadership Award.</t>
    </r>
  </si>
  <si>
    <r>
      <t xml:space="preserve">Ensure that proper recycling bins are present for paper and cardboard, decontaminated plastics, and batteries, and contact our </t>
    </r>
    <r>
      <rPr>
        <u/>
        <sz val="16"/>
        <color rgb="FF27673C"/>
        <rFont val="Calibri"/>
        <family val="2"/>
        <scheme val="minor"/>
      </rPr>
      <t>Facility Services Manager</t>
    </r>
    <r>
      <rPr>
        <sz val="16"/>
        <rFont val="Calibri"/>
        <family val="2"/>
        <scheme val="minor"/>
      </rPr>
      <t xml:space="preserve"> to have them installed if they are not present</t>
    </r>
  </si>
  <si>
    <r>
      <t xml:space="preserve">Recycle all paper, cardboard, batteries and cleaned and decontaminated plastic as per the </t>
    </r>
    <r>
      <rPr>
        <u/>
        <sz val="16"/>
        <color rgb="FF27673C"/>
        <rFont val="Calibri"/>
        <family val="2"/>
        <scheme val="minor"/>
      </rPr>
      <t>Lab Plastic Recycling Guide</t>
    </r>
  </si>
  <si>
    <r>
      <t xml:space="preserve">Arrange for </t>
    </r>
    <r>
      <rPr>
        <u/>
        <sz val="16"/>
        <color rgb="FF27673C"/>
        <rFont val="Calibri"/>
        <family val="2"/>
        <scheme val="minor"/>
      </rPr>
      <t>Supply Management Services</t>
    </r>
    <r>
      <rPr>
        <sz val="16"/>
        <rFont val="Calibri"/>
        <family val="2"/>
        <scheme val="minor"/>
      </rPr>
      <t xml:space="preserve"> to pick up and recycle  surplus lab equipment that is university property (including electronics and old, cleaned out freezers)</t>
    </r>
  </si>
  <si>
    <t>Regularly clean and defrost the refrigerators and freezers and dispose of old samples when no longer needed</t>
  </si>
  <si>
    <r>
      <t xml:space="preserve">Ensure all lab users have conducted </t>
    </r>
    <r>
      <rPr>
        <u/>
        <sz val="16"/>
        <color rgb="FF27673C"/>
        <rFont val="Calibri"/>
        <family val="2"/>
        <scheme val="minor"/>
      </rPr>
      <t>ergonomic self-assessments</t>
    </r>
  </si>
  <si>
    <t>Review whether desktops could be substituted for laptops, when purchasing, to reduce energy use</t>
  </si>
  <si>
    <r>
      <rPr>
        <u/>
        <sz val="16"/>
        <color rgb="FF27673C"/>
        <rFont val="Calibri"/>
        <family val="2"/>
        <scheme val="minor"/>
      </rPr>
      <t>Office of Safe Disclosure and Human Rights</t>
    </r>
    <r>
      <rPr>
        <sz val="16"/>
        <rFont val="Calibri"/>
        <family val="2"/>
        <scheme val="minor"/>
      </rPr>
      <t xml:space="preserve"> at lab meetings annually</t>
    </r>
  </si>
  <si>
    <t>Incorporate health and well-being information and awareness building into procedures for onboarding new lab members</t>
  </si>
  <si>
    <r>
      <rPr>
        <sz val="16"/>
        <rFont val="Calibri"/>
        <family val="2"/>
        <scheme val="minor"/>
      </rPr>
      <t xml:space="preserve">e.g., discuss services and resources available through the </t>
    </r>
    <r>
      <rPr>
        <u/>
        <sz val="16"/>
        <color rgb="FF27673C"/>
        <rFont val="Calibri"/>
        <family val="2"/>
        <scheme val="minor"/>
      </rPr>
      <t xml:space="preserve">Employee Family Assistance Program, </t>
    </r>
  </si>
  <si>
    <r>
      <t>Healthy Campus Unit</t>
    </r>
    <r>
      <rPr>
        <sz val="16"/>
        <rFont val="Calibri"/>
        <family val="2"/>
        <scheme val="minor"/>
      </rPr>
      <t xml:space="preserve"> and</t>
    </r>
  </si>
  <si>
    <r>
      <rPr>
        <sz val="16"/>
        <rFont val="Calibri"/>
        <family val="2"/>
        <scheme val="minor"/>
      </rPr>
      <t xml:space="preserve">the </t>
    </r>
    <r>
      <rPr>
        <u/>
        <sz val="16"/>
        <color rgb="FF27673C"/>
        <rFont val="Calibri"/>
        <family val="2"/>
        <scheme val="minor"/>
      </rPr>
      <t>Helping Individuals at Risk program</t>
    </r>
  </si>
  <si>
    <t>*Discuss and promote safe lab practices and procedures in regularly scheduled lab meetings</t>
  </si>
  <si>
    <t>Date of your last lab safety check: _______________________________</t>
  </si>
  <si>
    <t>Date of your next planned lab safety check:</t>
  </si>
  <si>
    <t>_________________</t>
  </si>
  <si>
    <t>___________________</t>
  </si>
  <si>
    <r>
      <t xml:space="preserve">Complete the </t>
    </r>
    <r>
      <rPr>
        <u/>
        <sz val="16"/>
        <color rgb="FF27673C"/>
        <rFont val="Calibri"/>
        <family val="2"/>
        <scheme val="minor"/>
      </rPr>
      <t>lab safety checklist</t>
    </r>
    <r>
      <rPr>
        <sz val="16"/>
        <rFont val="Calibri"/>
        <family val="2"/>
        <scheme val="minor"/>
      </rPr>
      <t xml:space="preserve"> in between annual Environment, Health &amp; Safety inspections:</t>
    </r>
  </si>
  <si>
    <t>Register one person in Standard First Aid for every 10 lab members and ensure first aid services and supplies are available 
Name of Standard First Aid certified lab member(s): ________________________</t>
  </si>
  <si>
    <r>
      <rPr>
        <b/>
        <sz val="14"/>
        <color theme="1"/>
        <rFont val="Calibri"/>
        <family val="2"/>
        <scheme val="minor"/>
      </rPr>
      <t xml:space="preserve">3) Your certification level </t>
    </r>
    <r>
      <rPr>
        <sz val="14"/>
        <color theme="1"/>
        <rFont val="Calibri"/>
        <family val="2"/>
        <scheme val="minor"/>
      </rPr>
      <t xml:space="preserve">will be calculated automatically and will need to be confirmed by the Green Spaces team before being awarded. The more actions you complete or commit to, the higher your certification rating will be! </t>
    </r>
    <r>
      <rPr>
        <b/>
        <sz val="14"/>
        <color theme="1"/>
        <rFont val="Calibri"/>
        <family val="2"/>
        <scheme val="minor"/>
      </rPr>
      <t>To achieve Gold, you must complete an innovative 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</si>
</sst>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name val="Calibri"/>
      <family val="2"/>
      <scheme val="minor"/>
    </font>
    <font>
      <sz val="12"/>
      <name val="Calibri"/>
      <family val="2"/>
      <scheme val="minor"/>
    </font>
    <font>
      <sz val="11"/>
      <name val="Calibri"/>
      <family val="2"/>
      <scheme val="minor"/>
    </font>
    <font>
      <b/>
      <sz val="14"/>
      <color theme="1"/>
      <name val="Calibri"/>
      <family val="2"/>
      <scheme val="minor"/>
    </font>
    <font>
      <b/>
      <sz val="14"/>
      <name val="Calibri"/>
      <family val="2"/>
      <scheme val="minor"/>
    </font>
    <font>
      <b/>
      <sz val="16"/>
      <name val="Calibri"/>
      <family val="2"/>
      <scheme val="minor"/>
    </font>
    <font>
      <b/>
      <sz val="20"/>
      <name val="Calibri"/>
      <family val="2"/>
      <scheme val="minor"/>
    </font>
    <font>
      <b/>
      <sz val="18"/>
      <color theme="1"/>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2"/>
      <color theme="1"/>
      <name val="Calibri"/>
      <family val="2"/>
      <scheme val="minor"/>
    </font>
    <font>
      <u/>
      <sz val="16"/>
      <color rgb="FF27673C"/>
      <name val="Calibri"/>
      <family val="2"/>
      <scheme val="minor"/>
    </font>
    <font>
      <b/>
      <sz val="18"/>
      <name val="Calibri"/>
      <family val="2"/>
      <scheme val="minor"/>
    </font>
    <font>
      <sz val="14"/>
      <name val="Calibri"/>
      <family val="2"/>
      <scheme val="minor"/>
    </font>
    <font>
      <sz val="16"/>
      <color rgb="FF27673C"/>
      <name val="Calibri"/>
      <family val="2"/>
      <scheme val="minor"/>
    </font>
  </fonts>
  <fills count="3">
    <fill>
      <patternFill patternType="none"/>
    </fill>
    <fill>
      <patternFill patternType="gray125"/>
    </fill>
    <fill>
      <patternFill patternType="solid">
        <fgColor rgb="FF27673C"/>
        <bgColor indexed="64"/>
      </patternFill>
    </fill>
  </fills>
  <borders count="25">
    <border>
      <left/>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rgb="FF969696"/>
      </top>
      <bottom style="thin">
        <color rgb="FF969696"/>
      </bottom>
      <diagonal/>
    </border>
    <border>
      <left style="thin">
        <color rgb="FF969696"/>
      </left>
      <right/>
      <top/>
      <bottom/>
      <diagonal/>
    </border>
    <border>
      <left/>
      <right style="thin">
        <color rgb="FF969696"/>
      </right>
      <top/>
      <bottom/>
      <diagonal/>
    </border>
    <border>
      <left style="thin">
        <color theme="1" tint="0.499984740745262"/>
      </left>
      <right/>
      <top style="thin">
        <color rgb="FF969696"/>
      </top>
      <bottom style="thin">
        <color theme="1" tint="0.499984740745262"/>
      </bottom>
      <diagonal/>
    </border>
    <border>
      <left/>
      <right/>
      <top style="thin">
        <color rgb="FF969696"/>
      </top>
      <bottom style="thin">
        <color theme="1" tint="0.499984740745262"/>
      </bottom>
      <diagonal/>
    </border>
    <border>
      <left/>
      <right style="thin">
        <color rgb="FF969696"/>
      </right>
      <top style="thin">
        <color rgb="FF969696"/>
      </top>
      <bottom style="thin">
        <color theme="1" tint="0.499984740745262"/>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113">
    <xf numFmtId="0" fontId="0" fillId="0" borderId="0" xfId="0"/>
    <xf numFmtId="0" fontId="0" fillId="0" borderId="0" xfId="0"/>
    <xf numFmtId="0" fontId="0" fillId="0" borderId="0" xfId="0" applyBorder="1"/>
    <xf numFmtId="0" fontId="0" fillId="0" borderId="0" xfId="0" applyBorder="1" applyAlignment="1"/>
    <xf numFmtId="0" fontId="0" fillId="0" borderId="0" xfId="0"/>
    <xf numFmtId="0" fontId="0" fillId="0" borderId="0" xfId="0"/>
    <xf numFmtId="0" fontId="5"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6" fillId="0" borderId="0" xfId="0" applyFont="1" applyBorder="1" applyProtection="1">
      <protection locked="0" hidden="1"/>
    </xf>
    <xf numFmtId="0" fontId="6" fillId="0" borderId="0" xfId="0" applyFont="1"/>
    <xf numFmtId="0" fontId="0" fillId="0" borderId="0" xfId="0" applyAlignment="1">
      <alignment vertical="center"/>
    </xf>
    <xf numFmtId="0" fontId="4" fillId="0" borderId="0" xfId="0" applyFont="1" applyFill="1" applyBorder="1" applyAlignment="1" applyProtection="1">
      <alignment horizontal="center" vertical="center"/>
      <protection locked="0"/>
    </xf>
    <xf numFmtId="0" fontId="0" fillId="0" borderId="0" xfId="0" applyBorder="1" applyAlignment="1">
      <alignment vertical="center"/>
    </xf>
    <xf numFmtId="0" fontId="2" fillId="0" borderId="0" xfId="0" applyFont="1" applyBorder="1"/>
    <xf numFmtId="0" fontId="10" fillId="0" borderId="0" xfId="0" applyFont="1" applyFill="1" applyBorder="1" applyAlignment="1" applyProtection="1">
      <alignment horizontal="left"/>
    </xf>
    <xf numFmtId="0" fontId="7" fillId="0" borderId="0" xfId="0" applyFont="1" applyBorder="1" applyAlignment="1"/>
    <xf numFmtId="0" fontId="7" fillId="0" borderId="0" xfId="0" applyFont="1" applyBorder="1" applyAlignment="1">
      <alignment horizontal="left" vertical="center"/>
    </xf>
    <xf numFmtId="0" fontId="6" fillId="0" borderId="0" xfId="0" applyFont="1" applyBorder="1" applyAlignment="1" applyProtection="1">
      <alignment wrapText="1"/>
      <protection locked="0" hidden="1"/>
    </xf>
    <xf numFmtId="0" fontId="0" fillId="0" borderId="0" xfId="0" applyBorder="1" applyAlignment="1">
      <alignment wrapText="1"/>
    </xf>
    <xf numFmtId="0" fontId="0" fillId="0" borderId="0" xfId="0" applyAlignment="1">
      <alignment wrapText="1"/>
    </xf>
    <xf numFmtId="0" fontId="15" fillId="0" borderId="0" xfId="0" applyFont="1" applyBorder="1" applyAlignment="1"/>
    <xf numFmtId="0" fontId="9" fillId="0" borderId="0" xfId="2" applyFont="1" applyAlignment="1">
      <alignment vertical="center" wrapText="1"/>
    </xf>
    <xf numFmtId="0" fontId="17" fillId="0" borderId="0" xfId="0" applyFont="1" applyAlignment="1"/>
    <xf numFmtId="0" fontId="2" fillId="0" borderId="0" xfId="0" applyFont="1" applyAlignment="1">
      <alignment horizontal="center"/>
    </xf>
    <xf numFmtId="0" fontId="2" fillId="0" borderId="0" xfId="0" applyFont="1"/>
    <xf numFmtId="0" fontId="16" fillId="0" borderId="0" xfId="0" applyFont="1" applyAlignment="1"/>
    <xf numFmtId="0" fontId="11" fillId="0" borderId="0" xfId="0" applyFont="1" applyAlignment="1">
      <alignment horizontal="left"/>
    </xf>
    <xf numFmtId="0" fontId="9" fillId="0" borderId="0" xfId="2" applyFont="1" applyBorder="1" applyAlignment="1" applyProtection="1">
      <alignment vertical="center" wrapText="1"/>
      <protection locked="0"/>
    </xf>
    <xf numFmtId="0" fontId="20" fillId="0" borderId="0" xfId="0" applyFont="1" applyFill="1" applyBorder="1" applyAlignment="1" applyProtection="1">
      <alignment vertical="center"/>
    </xf>
    <xf numFmtId="0" fontId="6" fillId="0" borderId="0" xfId="0" applyFont="1" applyBorder="1" applyAlignment="1" applyProtection="1">
      <alignment vertical="center" wrapText="1"/>
      <protection locked="0" hidden="1"/>
    </xf>
    <xf numFmtId="0" fontId="0" fillId="0" borderId="0" xfId="0" applyBorder="1" applyAlignment="1">
      <alignment vertical="center" wrapText="1"/>
    </xf>
    <xf numFmtId="0" fontId="0" fillId="0" borderId="0" xfId="0" applyAlignment="1">
      <alignment vertical="center" wrapText="1"/>
    </xf>
    <xf numFmtId="9" fontId="4" fillId="0" borderId="0" xfId="0" applyNumberFormat="1" applyFont="1" applyFill="1" applyBorder="1" applyAlignment="1" applyProtection="1">
      <alignment vertical="center"/>
      <protection locked="0"/>
    </xf>
    <xf numFmtId="0" fontId="0" fillId="0" borderId="0" xfId="0" applyFill="1" applyBorder="1" applyAlignment="1"/>
    <xf numFmtId="0" fontId="12" fillId="0" borderId="8" xfId="0" applyFont="1" applyFill="1" applyBorder="1" applyAlignment="1" applyProtection="1">
      <alignment vertical="center" wrapText="1"/>
      <protection locked="0"/>
    </xf>
    <xf numFmtId="0" fontId="12" fillId="0" borderId="7" xfId="0" applyFont="1" applyFill="1" applyBorder="1" applyAlignment="1" applyProtection="1">
      <alignment vertical="center"/>
      <protection locked="0"/>
    </xf>
    <xf numFmtId="0" fontId="18" fillId="0" borderId="2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8" fillId="0" borderId="0" xfId="2" applyFont="1" applyFill="1" applyBorder="1" applyAlignment="1" applyProtection="1">
      <alignment vertical="center"/>
      <protection locked="0"/>
    </xf>
    <xf numFmtId="0" fontId="12" fillId="0" borderId="21" xfId="0" applyFont="1" applyFill="1" applyBorder="1" applyAlignment="1" applyProtection="1">
      <alignment vertical="center"/>
      <protection locked="0"/>
    </xf>
    <xf numFmtId="0" fontId="12" fillId="0" borderId="8" xfId="0" applyFont="1" applyFill="1" applyBorder="1" applyAlignment="1" applyProtection="1">
      <alignment horizontal="left" vertical="center"/>
      <protection locked="0"/>
    </xf>
    <xf numFmtId="0" fontId="12" fillId="0" borderId="1"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9" fillId="0" borderId="0" xfId="0" applyFont="1" applyFill="1" applyBorder="1" applyAlignment="1" applyProtection="1"/>
    <xf numFmtId="0" fontId="12" fillId="0" borderId="1" xfId="0" applyFont="1" applyFill="1" applyBorder="1" applyAlignment="1" applyProtection="1">
      <alignment vertical="center"/>
      <protection locked="0"/>
    </xf>
    <xf numFmtId="0" fontId="12" fillId="0" borderId="2"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6" fillId="0" borderId="0" xfId="0" applyFont="1" applyBorder="1" applyAlignment="1">
      <alignment horizontal="left" vertical="center"/>
    </xf>
    <xf numFmtId="0" fontId="10" fillId="0" borderId="0" xfId="0" applyFont="1" applyFill="1" applyBorder="1" applyAlignment="1" applyProtection="1">
      <alignment horizontal="left"/>
    </xf>
    <xf numFmtId="0" fontId="13" fillId="0" borderId="0" xfId="0" applyFont="1" applyBorder="1" applyAlignment="1">
      <alignment horizontal="left" wrapText="1"/>
    </xf>
    <xf numFmtId="0" fontId="13" fillId="0" borderId="0" xfId="0" applyFont="1" applyBorder="1" applyAlignment="1">
      <alignment horizontal="left" vertical="center" wrapText="1"/>
    </xf>
    <xf numFmtId="0" fontId="13" fillId="0" borderId="0" xfId="0" applyFont="1" applyBorder="1" applyAlignment="1">
      <alignment horizontal="left" vertical="top" wrapText="1"/>
    </xf>
    <xf numFmtId="0" fontId="12" fillId="0" borderId="4"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xf>
    <xf numFmtId="0" fontId="12" fillId="0" borderId="1" xfId="2" applyFont="1" applyFill="1" applyBorder="1" applyAlignment="1" applyProtection="1">
      <alignment vertical="center" wrapText="1"/>
      <protection locked="0"/>
    </xf>
    <xf numFmtId="0" fontId="12" fillId="0" borderId="2" xfId="2" applyFont="1" applyFill="1" applyBorder="1" applyAlignment="1" applyProtection="1">
      <alignment vertical="center" wrapText="1"/>
      <protection locked="0"/>
    </xf>
    <xf numFmtId="0" fontId="12" fillId="0" borderId="3" xfId="2" applyFont="1" applyFill="1" applyBorder="1" applyAlignment="1" applyProtection="1">
      <alignment vertical="center" wrapText="1"/>
      <protection locked="0"/>
    </xf>
    <xf numFmtId="0" fontId="18" fillId="0" borderId="7" xfId="2" applyFont="1" applyFill="1" applyBorder="1" applyAlignment="1" applyProtection="1">
      <alignment horizontal="left" vertical="center"/>
      <protection locked="0"/>
    </xf>
    <xf numFmtId="0" fontId="18" fillId="0" borderId="8" xfId="2"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4"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5" fillId="0" borderId="17"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5" fillId="0" borderId="18"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13" fillId="0" borderId="0" xfId="0" applyFont="1" applyAlignment="1">
      <alignment horizontal="left" vertical="center" wrapText="1"/>
    </xf>
    <xf numFmtId="0" fontId="14" fillId="2" borderId="0" xfId="0" applyFont="1" applyFill="1" applyBorder="1" applyAlignment="1">
      <alignment horizontal="center" vertical="center"/>
    </xf>
    <xf numFmtId="0" fontId="4" fillId="0" borderId="3" xfId="0"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2" fillId="0" borderId="19" xfId="0" applyFont="1" applyFill="1" applyBorder="1" applyAlignment="1" applyProtection="1">
      <alignment horizontal="left" vertical="center" wrapText="1"/>
      <protection locked="0"/>
    </xf>
  </cellXfs>
  <cellStyles count="3">
    <cellStyle name="Comma 2" xfId="1"/>
    <cellStyle name="Hyperlink" xfId="2" builtinId="8"/>
    <cellStyle name="Normal" xfId="0" builtinId="0"/>
  </cellStyles>
  <dxfs count="51">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27673C"/>
      <color rgb="FF969696"/>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A$9" fmlaRange="$W$5:$W$7" noThreeD="1" sel="1" val="0"/>
</file>

<file path=xl/ctrlProps/ctrlProp10.xml><?xml version="1.0" encoding="utf-8"?>
<formControlPr xmlns="http://schemas.microsoft.com/office/spreadsheetml/2009/9/main" objectType="Drop" dropLines="4" dropStyle="combo" dx="16" fmlaLink="A22" fmlaRange="$W$5:$W$8" noThreeD="1" sel="1" val="0"/>
</file>

<file path=xl/ctrlProps/ctrlProp11.xml><?xml version="1.0" encoding="utf-8"?>
<formControlPr xmlns="http://schemas.microsoft.com/office/spreadsheetml/2009/9/main" objectType="Drop" dropLines="4" dropStyle="combo" dx="16" fmlaLink="A23" fmlaRange="$W$5:$W$8" noThreeD="1" sel="1" val="0"/>
</file>

<file path=xl/ctrlProps/ctrlProp12.xml><?xml version="1.0" encoding="utf-8"?>
<formControlPr xmlns="http://schemas.microsoft.com/office/spreadsheetml/2009/9/main" objectType="Drop" dropLines="4" dropStyle="combo" dx="16" fmlaLink="A24" fmlaRange="$W$5:$W$8" noThreeD="1" sel="1" val="0"/>
</file>

<file path=xl/ctrlProps/ctrlProp13.xml><?xml version="1.0" encoding="utf-8"?>
<formControlPr xmlns="http://schemas.microsoft.com/office/spreadsheetml/2009/9/main" objectType="Drop" dropLines="4" dropStyle="combo" dx="16" fmlaLink="A25" fmlaRange="$W$5:$W$8" noThreeD="1" sel="1" val="0"/>
</file>

<file path=xl/ctrlProps/ctrlProp14.xml><?xml version="1.0" encoding="utf-8"?>
<formControlPr xmlns="http://schemas.microsoft.com/office/spreadsheetml/2009/9/main" objectType="Drop" dropLines="4" dropStyle="combo" dx="16" fmlaLink="A28" fmlaRange="$W$5:$W$8" noThreeD="1" sel="1" val="0"/>
</file>

<file path=xl/ctrlProps/ctrlProp15.xml><?xml version="1.0" encoding="utf-8"?>
<formControlPr xmlns="http://schemas.microsoft.com/office/spreadsheetml/2009/9/main" objectType="Drop" dropLines="4" dropStyle="combo" dx="16" fmlaLink="A29" fmlaRange="$W$5:$W$8" noThreeD="1" sel="1" val="0"/>
</file>

<file path=xl/ctrlProps/ctrlProp16.xml><?xml version="1.0" encoding="utf-8"?>
<formControlPr xmlns="http://schemas.microsoft.com/office/spreadsheetml/2009/9/main" objectType="Drop" dropLines="4" dropStyle="combo" dx="16" fmlaLink="A31" fmlaRange="$W$5:$W$8" noThreeD="1" sel="1" val="0"/>
</file>

<file path=xl/ctrlProps/ctrlProp17.xml><?xml version="1.0" encoding="utf-8"?>
<formControlPr xmlns="http://schemas.microsoft.com/office/spreadsheetml/2009/9/main" objectType="Drop" dropLines="4" dropStyle="combo" dx="16" fmlaLink="A33" fmlaRange="$W$5:$W$8" noThreeD="1" sel="1" val="0"/>
</file>

<file path=xl/ctrlProps/ctrlProp18.xml><?xml version="1.0" encoding="utf-8"?>
<formControlPr xmlns="http://schemas.microsoft.com/office/spreadsheetml/2009/9/main" objectType="Drop" dropLines="4" dropStyle="combo" dx="16" fmlaLink="A36" fmlaRange="$W$5:$W$8" noThreeD="1" sel="1" val="0"/>
</file>

<file path=xl/ctrlProps/ctrlProp19.xml><?xml version="1.0" encoding="utf-8"?>
<formControlPr xmlns="http://schemas.microsoft.com/office/spreadsheetml/2009/9/main" objectType="Drop" dropLines="4" dropStyle="combo" dx="16" fmlaLink="A34" fmlaRange="$W$5:$W$8" noThreeD="1" sel="1" val="0"/>
</file>

<file path=xl/ctrlProps/ctrlProp2.xml><?xml version="1.0" encoding="utf-8"?>
<formControlPr xmlns="http://schemas.microsoft.com/office/spreadsheetml/2009/9/main" objectType="Drop" dropLines="4" dropStyle="combo" dx="16" fmlaLink="$A$13" fmlaRange="$W$5:$W$8" noThreeD="1" sel="1" val="0"/>
</file>

<file path=xl/ctrlProps/ctrlProp20.xml><?xml version="1.0" encoding="utf-8"?>
<formControlPr xmlns="http://schemas.microsoft.com/office/spreadsheetml/2009/9/main" objectType="Drop" dropLines="4" dropStyle="combo" dx="16" fmlaLink="A37" fmlaRange="$W$5:$W$8" noThreeD="1" sel="1" val="0"/>
</file>

<file path=xl/ctrlProps/ctrlProp21.xml><?xml version="1.0" encoding="utf-8"?>
<formControlPr xmlns="http://schemas.microsoft.com/office/spreadsheetml/2009/9/main" objectType="Drop" dropLines="4" dropStyle="combo" dx="16" fmlaLink="A63" fmlaRange="$W$5:$W$8" noThreeD="1" sel="1" val="0"/>
</file>

<file path=xl/ctrlProps/ctrlProp22.xml><?xml version="1.0" encoding="utf-8"?>
<formControlPr xmlns="http://schemas.microsoft.com/office/spreadsheetml/2009/9/main" objectType="Drop" dropLines="4" dropStyle="combo" dx="16" fmlaLink="A64" fmlaRange="$W$5:$W$8" noThreeD="1" sel="1" val="0"/>
</file>

<file path=xl/ctrlProps/ctrlProp23.xml><?xml version="1.0" encoding="utf-8"?>
<formControlPr xmlns="http://schemas.microsoft.com/office/spreadsheetml/2009/9/main" objectType="Drop" dropLines="4" dropStyle="combo" dx="16" fmlaLink="A39" fmlaRange="$W$5:$W$8" noThreeD="1" sel="1" val="0"/>
</file>

<file path=xl/ctrlProps/ctrlProp24.xml><?xml version="1.0" encoding="utf-8"?>
<formControlPr xmlns="http://schemas.microsoft.com/office/spreadsheetml/2009/9/main" objectType="Drop" dropLines="4" dropStyle="combo" dx="16" fmlaLink="A40" fmlaRange="$W$5:$W$8" noThreeD="1" sel="1" val="0"/>
</file>

<file path=xl/ctrlProps/ctrlProp25.xml><?xml version="1.0" encoding="utf-8"?>
<formControlPr xmlns="http://schemas.microsoft.com/office/spreadsheetml/2009/9/main" objectType="Drop" dropLines="4" dropStyle="combo" dx="16" fmlaLink="A41" fmlaRange="$W$5:$W$8" noThreeD="1" sel="1" val="0"/>
</file>

<file path=xl/ctrlProps/ctrlProp26.xml><?xml version="1.0" encoding="utf-8"?>
<formControlPr xmlns="http://schemas.microsoft.com/office/spreadsheetml/2009/9/main" objectType="Drop" dropLines="4" dropStyle="combo" dx="16" fmlaLink="A42" fmlaRange="$W$5:$W$8" noThreeD="1" sel="1" val="0"/>
</file>

<file path=xl/ctrlProps/ctrlProp27.xml><?xml version="1.0" encoding="utf-8"?>
<formControlPr xmlns="http://schemas.microsoft.com/office/spreadsheetml/2009/9/main" objectType="Drop" dropLines="4" dropStyle="combo" dx="16" fmlaLink="A43" fmlaRange="$W$5:$W$8" noThreeD="1" sel="1" val="0"/>
</file>

<file path=xl/ctrlProps/ctrlProp28.xml><?xml version="1.0" encoding="utf-8"?>
<formControlPr xmlns="http://schemas.microsoft.com/office/spreadsheetml/2009/9/main" objectType="Drop" dropLines="4" dropStyle="combo" dx="16" fmlaLink="A44" fmlaRange="$W$5:$W$8" noThreeD="1" sel="1" val="0"/>
</file>

<file path=xl/ctrlProps/ctrlProp29.xml><?xml version="1.0" encoding="utf-8"?>
<formControlPr xmlns="http://schemas.microsoft.com/office/spreadsheetml/2009/9/main" objectType="Drop" dropLines="4" dropStyle="combo" dx="16" fmlaLink="A46" fmlaRange="$W$5:$W$8" noThreeD="1" sel="1" val="0"/>
</file>

<file path=xl/ctrlProps/ctrlProp3.xml><?xml version="1.0" encoding="utf-8"?>
<formControlPr xmlns="http://schemas.microsoft.com/office/spreadsheetml/2009/9/main" objectType="Drop" dropLines="4" dropStyle="combo" dx="16" fmlaLink="A15" fmlaRange="$W$5:$W$8" noThreeD="1" sel="1" val="0"/>
</file>

<file path=xl/ctrlProps/ctrlProp30.xml><?xml version="1.0" encoding="utf-8"?>
<formControlPr xmlns="http://schemas.microsoft.com/office/spreadsheetml/2009/9/main" objectType="Drop" dropLines="4" dropStyle="combo" dx="16" fmlaLink="A49" fmlaRange="$W$5:$W$8" noThreeD="1" sel="1" val="0"/>
</file>

<file path=xl/ctrlProps/ctrlProp31.xml><?xml version="1.0" encoding="utf-8"?>
<formControlPr xmlns="http://schemas.microsoft.com/office/spreadsheetml/2009/9/main" objectType="Drop" dropLines="4" dropStyle="combo" dx="16" fmlaLink="A51" fmlaRange="$W$5:$W$8" noThreeD="1" sel="1" val="0"/>
</file>

<file path=xl/ctrlProps/ctrlProp32.xml><?xml version="1.0" encoding="utf-8"?>
<formControlPr xmlns="http://schemas.microsoft.com/office/spreadsheetml/2009/9/main" objectType="Drop" dropLines="3" dropStyle="combo" dx="16" fmlaLink="A70" fmlaRange="$W$5:$W$7" noThreeD="1" sel="1" val="0"/>
</file>

<file path=xl/ctrlProps/ctrlProp33.xml><?xml version="1.0" encoding="utf-8"?>
<formControlPr xmlns="http://schemas.microsoft.com/office/spreadsheetml/2009/9/main" objectType="Drop" dropLines="4" dropStyle="combo" dx="16" fmlaLink="A20" fmlaRange="$W$5:$W$8" noThreeD="1" sel="1" val="0"/>
</file>

<file path=xl/ctrlProps/ctrlProp34.xml><?xml version="1.0" encoding="utf-8"?>
<formControlPr xmlns="http://schemas.microsoft.com/office/spreadsheetml/2009/9/main" objectType="Drop" dropLines="4" dropStyle="combo" dx="16" fmlaLink="A47" fmlaRange="$W$5:$W$8" noThreeD="1" sel="1" val="0"/>
</file>

<file path=xl/ctrlProps/ctrlProp35.xml><?xml version="1.0" encoding="utf-8"?>
<formControlPr xmlns="http://schemas.microsoft.com/office/spreadsheetml/2009/9/main" objectType="Drop" dropLines="4" dropStyle="combo" dx="16" fmlaLink="A52" fmlaRange="$W$5:$W$8" noThreeD="1" sel="1" val="0"/>
</file>

<file path=xl/ctrlProps/ctrlProp36.xml><?xml version="1.0" encoding="utf-8"?>
<formControlPr xmlns="http://schemas.microsoft.com/office/spreadsheetml/2009/9/main" objectType="Drop" dropLines="4" dropStyle="combo" dx="16" fmlaLink="A54" fmlaRange="$W$5:$W$8" noThreeD="1" sel="1" val="0"/>
</file>

<file path=xl/ctrlProps/ctrlProp37.xml><?xml version="1.0" encoding="utf-8"?>
<formControlPr xmlns="http://schemas.microsoft.com/office/spreadsheetml/2009/9/main" objectType="Drop" dropLines="4" dropStyle="combo" dx="16" fmlaLink="A55" fmlaRange="$W$5:$W$8" noThreeD="1" sel="1" val="0"/>
</file>

<file path=xl/ctrlProps/ctrlProp38.xml><?xml version="1.0" encoding="utf-8"?>
<formControlPr xmlns="http://schemas.microsoft.com/office/spreadsheetml/2009/9/main" objectType="Drop" dropLines="4" dropStyle="combo" dx="16" fmlaLink="A56" fmlaRange="$W$5:$W$8" noThreeD="1" sel="1" val="0"/>
</file>

<file path=xl/ctrlProps/ctrlProp39.xml><?xml version="1.0" encoding="utf-8"?>
<formControlPr xmlns="http://schemas.microsoft.com/office/spreadsheetml/2009/9/main" objectType="Drop" dropLines="4" dropStyle="combo" dx="16" fmlaLink="A57" fmlaRange="$W$5:$W$8" noThreeD="1" sel="1" val="0"/>
</file>

<file path=xl/ctrlProps/ctrlProp4.xml><?xml version="1.0" encoding="utf-8"?>
<formControlPr xmlns="http://schemas.microsoft.com/office/spreadsheetml/2009/9/main" objectType="Drop" dropLines="4" dropStyle="combo" dx="16" fmlaLink="A14" fmlaRange="$W$5:$W$8" noThreeD="1" sel="1" val="0"/>
</file>

<file path=xl/ctrlProps/ctrlProp40.xml><?xml version="1.0" encoding="utf-8"?>
<formControlPr xmlns="http://schemas.microsoft.com/office/spreadsheetml/2009/9/main" objectType="Drop" dropLines="4" dropStyle="combo" dx="16" fmlaLink="A35" fmlaRange="$W$5:$W$8" noThreeD="1" sel="1" val="0"/>
</file>

<file path=xl/ctrlProps/ctrlProp41.xml><?xml version="1.0" encoding="utf-8"?>
<formControlPr xmlns="http://schemas.microsoft.com/office/spreadsheetml/2009/9/main" objectType="Drop" dropLines="4" dropStyle="combo" dx="16" fmlaLink="A60" fmlaRange="$W$5:$W$8" noThreeD="1" sel="1" val="0"/>
</file>

<file path=xl/ctrlProps/ctrlProp42.xml><?xml version="1.0" encoding="utf-8"?>
<formControlPr xmlns="http://schemas.microsoft.com/office/spreadsheetml/2009/9/main" objectType="Drop" dropLines="4" dropStyle="combo" dx="16" fmlaLink="$A$30" fmlaRange="$W$5:$W$8" noThreeD="1" sel="1" val="0"/>
</file>

<file path=xl/ctrlProps/ctrlProp43.xml><?xml version="1.0" encoding="utf-8"?>
<formControlPr xmlns="http://schemas.microsoft.com/office/spreadsheetml/2009/9/main" objectType="Drop" dropLines="4" dropStyle="combo" dx="16" fmlaLink="A65" fmlaRange="$W$5:$W$8" noThreeD="1" sel="1" val="0"/>
</file>

<file path=xl/ctrlProps/ctrlProp44.xml><?xml version="1.0" encoding="utf-8"?>
<formControlPr xmlns="http://schemas.microsoft.com/office/spreadsheetml/2009/9/main" objectType="Drop" dropLines="4" dropStyle="combo" dx="16" fmlaLink="A66" fmlaRange="$W$5:$W$8" noThreeD="1" sel="1" val="0"/>
</file>

<file path=xl/ctrlProps/ctrlProp45.xml><?xml version="1.0" encoding="utf-8"?>
<formControlPr xmlns="http://schemas.microsoft.com/office/spreadsheetml/2009/9/main" objectType="Drop" dropLines="4" dropStyle="combo" dx="16" fmlaLink="A67" fmlaRange="$W$5:$W$8" noThreeD="1" sel="1" val="0"/>
</file>

<file path=xl/ctrlProps/ctrlProp46.xml><?xml version="1.0" encoding="utf-8"?>
<formControlPr xmlns="http://schemas.microsoft.com/office/spreadsheetml/2009/9/main" objectType="Drop" dropLines="4" dropStyle="combo" dx="16" fmlaLink="A68" fmlaRange="$W$5:$W$8" noThreeD="1" sel="1" val="0"/>
</file>

<file path=xl/ctrlProps/ctrlProp47.xml><?xml version="1.0" encoding="utf-8"?>
<formControlPr xmlns="http://schemas.microsoft.com/office/spreadsheetml/2009/9/main" objectType="Drop" dropLines="4" dropStyle="combo" dx="16" fmlaLink="A18" fmlaRange="$W$5:$W$8" noThreeD="1" sel="1" val="0"/>
</file>

<file path=xl/ctrlProps/ctrlProp48.xml><?xml version="1.0" encoding="utf-8"?>
<formControlPr xmlns="http://schemas.microsoft.com/office/spreadsheetml/2009/9/main" objectType="Drop" dropLines="4" dropStyle="combo" dx="16" fmlaLink="A26" fmlaRange="$W$5:$W$8" noThreeD="1" sel="1" val="0"/>
</file>

<file path=xl/ctrlProps/ctrlProp49.xml><?xml version="1.0" encoding="utf-8"?>
<formControlPr xmlns="http://schemas.microsoft.com/office/spreadsheetml/2009/9/main" objectType="Drop" dropLines="4" dropStyle="combo" dx="16" fmlaLink="A50" fmlaRange="$W$5:$W$8" noThreeD="1" sel="1" val="0"/>
</file>

<file path=xl/ctrlProps/ctrlProp5.xml><?xml version="1.0" encoding="utf-8"?>
<formControlPr xmlns="http://schemas.microsoft.com/office/spreadsheetml/2009/9/main" objectType="Drop" dropLines="4" dropStyle="combo" dx="16" fmlaLink="A17" fmlaRange="$W$5:$W$8" noThreeD="1" sel="1" val="0"/>
</file>

<file path=xl/ctrlProps/ctrlProp6.xml><?xml version="1.0" encoding="utf-8"?>
<formControlPr xmlns="http://schemas.microsoft.com/office/spreadsheetml/2009/9/main" objectType="Drop" dropLines="4" dropStyle="combo" dx="16" fmlaLink="A19" fmlaRange="$W$5:$W$8" noThreeD="1" sel="1" val="0"/>
</file>

<file path=xl/ctrlProps/ctrlProp7.xml><?xml version="1.0" encoding="utf-8"?>
<formControlPr xmlns="http://schemas.microsoft.com/office/spreadsheetml/2009/9/main" objectType="Drop" dropLines="4" dropStyle="combo" dx="16" fmlaLink="A12" fmlaRange="$W$5:$W$8" noThreeD="1" sel="1" val="0"/>
</file>

<file path=xl/ctrlProps/ctrlProp8.xml><?xml version="1.0" encoding="utf-8"?>
<formControlPr xmlns="http://schemas.microsoft.com/office/spreadsheetml/2009/9/main" objectType="Drop" dropLines="3" dropStyle="combo" dx="16" fmlaLink="A10" fmlaRange="$W$5:$W$7" noThreeD="1" sel="1" val="0"/>
</file>

<file path=xl/ctrlProps/ctrlProp9.xml><?xml version="1.0" encoding="utf-8"?>
<formControlPr xmlns="http://schemas.microsoft.com/office/spreadsheetml/2009/9/main" objectType="Drop" dropLines="4" dropStyle="combo" dx="16" fmlaLink="A21" fmlaRange="$W$5:$W$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8</xdr:row>
          <xdr:rowOff>28575</xdr:rowOff>
        </xdr:from>
        <xdr:to>
          <xdr:col>3</xdr:col>
          <xdr:colOff>762000</xdr:colOff>
          <xdr:row>8</xdr:row>
          <xdr:rowOff>333375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0</xdr:rowOff>
        </xdr:from>
        <xdr:to>
          <xdr:col>3</xdr:col>
          <xdr:colOff>752475</xdr:colOff>
          <xdr:row>12</xdr:row>
          <xdr:rowOff>304800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38100</xdr:rowOff>
        </xdr:from>
        <xdr:to>
          <xdr:col>3</xdr:col>
          <xdr:colOff>752475</xdr:colOff>
          <xdr:row>14</xdr:row>
          <xdr:rowOff>342900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38100</xdr:rowOff>
        </xdr:from>
        <xdr:to>
          <xdr:col>3</xdr:col>
          <xdr:colOff>752475</xdr:colOff>
          <xdr:row>13</xdr:row>
          <xdr:rowOff>342900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38100</xdr:rowOff>
        </xdr:from>
        <xdr:to>
          <xdr:col>3</xdr:col>
          <xdr:colOff>752475</xdr:colOff>
          <xdr:row>16</xdr:row>
          <xdr:rowOff>342900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38100</xdr:rowOff>
        </xdr:from>
        <xdr:to>
          <xdr:col>3</xdr:col>
          <xdr:colOff>752475</xdr:colOff>
          <xdr:row>18</xdr:row>
          <xdr:rowOff>342900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38100</xdr:rowOff>
        </xdr:from>
        <xdr:to>
          <xdr:col>3</xdr:col>
          <xdr:colOff>752475</xdr:colOff>
          <xdr:row>11</xdr:row>
          <xdr:rowOff>342900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38100</xdr:rowOff>
        </xdr:from>
        <xdr:to>
          <xdr:col>3</xdr:col>
          <xdr:colOff>752475</xdr:colOff>
          <xdr:row>9</xdr:row>
          <xdr:rowOff>342900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38100</xdr:rowOff>
        </xdr:from>
        <xdr:to>
          <xdr:col>3</xdr:col>
          <xdr:colOff>752475</xdr:colOff>
          <xdr:row>20</xdr:row>
          <xdr:rowOff>342900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21</xdr:row>
          <xdr:rowOff>38100</xdr:rowOff>
        </xdr:from>
        <xdr:to>
          <xdr:col>3</xdr:col>
          <xdr:colOff>752475</xdr:colOff>
          <xdr:row>21</xdr:row>
          <xdr:rowOff>342900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38100</xdr:rowOff>
        </xdr:from>
        <xdr:to>
          <xdr:col>3</xdr:col>
          <xdr:colOff>752475</xdr:colOff>
          <xdr:row>22</xdr:row>
          <xdr:rowOff>342900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38100</xdr:rowOff>
        </xdr:from>
        <xdr:to>
          <xdr:col>3</xdr:col>
          <xdr:colOff>752475</xdr:colOff>
          <xdr:row>23</xdr:row>
          <xdr:rowOff>342900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38100</xdr:rowOff>
        </xdr:from>
        <xdr:to>
          <xdr:col>3</xdr:col>
          <xdr:colOff>752475</xdr:colOff>
          <xdr:row>24</xdr:row>
          <xdr:rowOff>342900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38100</xdr:rowOff>
        </xdr:from>
        <xdr:to>
          <xdr:col>3</xdr:col>
          <xdr:colOff>752475</xdr:colOff>
          <xdr:row>27</xdr:row>
          <xdr:rowOff>342900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38100</xdr:rowOff>
        </xdr:from>
        <xdr:to>
          <xdr:col>3</xdr:col>
          <xdr:colOff>752475</xdr:colOff>
          <xdr:row>28</xdr:row>
          <xdr:rowOff>342900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38100</xdr:rowOff>
        </xdr:from>
        <xdr:to>
          <xdr:col>3</xdr:col>
          <xdr:colOff>752475</xdr:colOff>
          <xdr:row>30</xdr:row>
          <xdr:rowOff>342900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38100</xdr:rowOff>
        </xdr:from>
        <xdr:to>
          <xdr:col>3</xdr:col>
          <xdr:colOff>752475</xdr:colOff>
          <xdr:row>32</xdr:row>
          <xdr:rowOff>342900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38100</xdr:rowOff>
        </xdr:from>
        <xdr:to>
          <xdr:col>3</xdr:col>
          <xdr:colOff>752475</xdr:colOff>
          <xdr:row>35</xdr:row>
          <xdr:rowOff>342900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33</xdr:row>
          <xdr:rowOff>38100</xdr:rowOff>
        </xdr:from>
        <xdr:to>
          <xdr:col>3</xdr:col>
          <xdr:colOff>752475</xdr:colOff>
          <xdr:row>33</xdr:row>
          <xdr:rowOff>342900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38100</xdr:rowOff>
        </xdr:from>
        <xdr:to>
          <xdr:col>3</xdr:col>
          <xdr:colOff>752475</xdr:colOff>
          <xdr:row>36</xdr:row>
          <xdr:rowOff>342900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62</xdr:row>
          <xdr:rowOff>38100</xdr:rowOff>
        </xdr:from>
        <xdr:to>
          <xdr:col>3</xdr:col>
          <xdr:colOff>752475</xdr:colOff>
          <xdr:row>62</xdr:row>
          <xdr:rowOff>342900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63</xdr:row>
          <xdr:rowOff>38100</xdr:rowOff>
        </xdr:from>
        <xdr:to>
          <xdr:col>3</xdr:col>
          <xdr:colOff>752475</xdr:colOff>
          <xdr:row>63</xdr:row>
          <xdr:rowOff>342900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38100</xdr:rowOff>
        </xdr:from>
        <xdr:to>
          <xdr:col>3</xdr:col>
          <xdr:colOff>752475</xdr:colOff>
          <xdr:row>38</xdr:row>
          <xdr:rowOff>342900</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38100</xdr:rowOff>
        </xdr:from>
        <xdr:to>
          <xdr:col>3</xdr:col>
          <xdr:colOff>752475</xdr:colOff>
          <xdr:row>39</xdr:row>
          <xdr:rowOff>342900</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38100</xdr:rowOff>
        </xdr:from>
        <xdr:to>
          <xdr:col>3</xdr:col>
          <xdr:colOff>752475</xdr:colOff>
          <xdr:row>40</xdr:row>
          <xdr:rowOff>342900</xdr:rowOff>
        </xdr:to>
        <xdr:sp macro="" textlink="">
          <xdr:nvSpPr>
            <xdr:cNvPr id="1077" name="Drop Down 5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38100</xdr:rowOff>
        </xdr:from>
        <xdr:to>
          <xdr:col>3</xdr:col>
          <xdr:colOff>752475</xdr:colOff>
          <xdr:row>41</xdr:row>
          <xdr:rowOff>342900</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xdr:row>
          <xdr:rowOff>38100</xdr:rowOff>
        </xdr:from>
        <xdr:to>
          <xdr:col>3</xdr:col>
          <xdr:colOff>752475</xdr:colOff>
          <xdr:row>42</xdr:row>
          <xdr:rowOff>342900</xdr:rowOff>
        </xdr:to>
        <xdr:sp macro="" textlink="">
          <xdr:nvSpPr>
            <xdr:cNvPr id="1079" name="Drop Down 55"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38100</xdr:rowOff>
        </xdr:from>
        <xdr:to>
          <xdr:col>3</xdr:col>
          <xdr:colOff>752475</xdr:colOff>
          <xdr:row>43</xdr:row>
          <xdr:rowOff>342900</xdr:rowOff>
        </xdr:to>
        <xdr:sp macro="" textlink="">
          <xdr:nvSpPr>
            <xdr:cNvPr id="1080" name="Drop Down 5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45</xdr:row>
          <xdr:rowOff>38100</xdr:rowOff>
        </xdr:from>
        <xdr:to>
          <xdr:col>3</xdr:col>
          <xdr:colOff>752475</xdr:colOff>
          <xdr:row>45</xdr:row>
          <xdr:rowOff>342900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48</xdr:row>
          <xdr:rowOff>38100</xdr:rowOff>
        </xdr:from>
        <xdr:to>
          <xdr:col>3</xdr:col>
          <xdr:colOff>752475</xdr:colOff>
          <xdr:row>48</xdr:row>
          <xdr:rowOff>342900</xdr:rowOff>
        </xdr:to>
        <xdr:sp macro="" textlink="">
          <xdr:nvSpPr>
            <xdr:cNvPr id="1083" name="Drop Down 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50</xdr:row>
          <xdr:rowOff>38100</xdr:rowOff>
        </xdr:from>
        <xdr:to>
          <xdr:col>3</xdr:col>
          <xdr:colOff>752475</xdr:colOff>
          <xdr:row>50</xdr:row>
          <xdr:rowOff>342900</xdr:rowOff>
        </xdr:to>
        <xdr:sp macro="" textlink="">
          <xdr:nvSpPr>
            <xdr:cNvPr id="1084" name="Drop Down 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69</xdr:row>
          <xdr:rowOff>38100</xdr:rowOff>
        </xdr:from>
        <xdr:to>
          <xdr:col>3</xdr:col>
          <xdr:colOff>752475</xdr:colOff>
          <xdr:row>69</xdr:row>
          <xdr:rowOff>342900</xdr:rowOff>
        </xdr:to>
        <xdr:sp macro="" textlink="">
          <xdr:nvSpPr>
            <xdr:cNvPr id="1085" name="Drop Down 6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38100</xdr:rowOff>
        </xdr:from>
        <xdr:to>
          <xdr:col>3</xdr:col>
          <xdr:colOff>752475</xdr:colOff>
          <xdr:row>19</xdr:row>
          <xdr:rowOff>342900</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46</xdr:row>
          <xdr:rowOff>38100</xdr:rowOff>
        </xdr:from>
        <xdr:to>
          <xdr:col>3</xdr:col>
          <xdr:colOff>752475</xdr:colOff>
          <xdr:row>47</xdr:row>
          <xdr:rowOff>95250</xdr:rowOff>
        </xdr:to>
        <xdr:sp macro="" textlink="">
          <xdr:nvSpPr>
            <xdr:cNvPr id="1087" name="Drop Down 6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51</xdr:row>
          <xdr:rowOff>38100</xdr:rowOff>
        </xdr:from>
        <xdr:to>
          <xdr:col>3</xdr:col>
          <xdr:colOff>752475</xdr:colOff>
          <xdr:row>51</xdr:row>
          <xdr:rowOff>342900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38100</xdr:rowOff>
        </xdr:from>
        <xdr:to>
          <xdr:col>3</xdr:col>
          <xdr:colOff>752475</xdr:colOff>
          <xdr:row>53</xdr:row>
          <xdr:rowOff>342900</xdr:rowOff>
        </xdr:to>
        <xdr:sp macro="" textlink="">
          <xdr:nvSpPr>
            <xdr:cNvPr id="1090" name="Drop Down 66"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54</xdr:row>
          <xdr:rowOff>38100</xdr:rowOff>
        </xdr:from>
        <xdr:to>
          <xdr:col>3</xdr:col>
          <xdr:colOff>752475</xdr:colOff>
          <xdr:row>54</xdr:row>
          <xdr:rowOff>342900</xdr:rowOff>
        </xdr:to>
        <xdr:sp macro="" textlink="">
          <xdr:nvSpPr>
            <xdr:cNvPr id="1091" name="Drop Down 67"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55</xdr:row>
          <xdr:rowOff>38100</xdr:rowOff>
        </xdr:from>
        <xdr:to>
          <xdr:col>3</xdr:col>
          <xdr:colOff>752475</xdr:colOff>
          <xdr:row>55</xdr:row>
          <xdr:rowOff>342900</xdr:rowOff>
        </xdr:to>
        <xdr:sp macro="" textlink="">
          <xdr:nvSpPr>
            <xdr:cNvPr id="1092" name="Drop Down 68"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38100</xdr:rowOff>
        </xdr:from>
        <xdr:to>
          <xdr:col>3</xdr:col>
          <xdr:colOff>752475</xdr:colOff>
          <xdr:row>57</xdr:row>
          <xdr:rowOff>123825</xdr:rowOff>
        </xdr:to>
        <xdr:sp macro="" textlink="">
          <xdr:nvSpPr>
            <xdr:cNvPr id="1093" name="Drop Down 69"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38100</xdr:rowOff>
        </xdr:from>
        <xdr:to>
          <xdr:col>3</xdr:col>
          <xdr:colOff>752475</xdr:colOff>
          <xdr:row>34</xdr:row>
          <xdr:rowOff>342900</xdr:rowOff>
        </xdr:to>
        <xdr:sp macro="" textlink="">
          <xdr:nvSpPr>
            <xdr:cNvPr id="1096" name="Drop Down 72"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59</xdr:row>
          <xdr:rowOff>38100</xdr:rowOff>
        </xdr:from>
        <xdr:to>
          <xdr:col>3</xdr:col>
          <xdr:colOff>752475</xdr:colOff>
          <xdr:row>60</xdr:row>
          <xdr:rowOff>95250</xdr:rowOff>
        </xdr:to>
        <xdr:sp macro="" textlink="">
          <xdr:nvSpPr>
            <xdr:cNvPr id="1098" name="Drop Down 74"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38100</xdr:rowOff>
        </xdr:from>
        <xdr:to>
          <xdr:col>3</xdr:col>
          <xdr:colOff>752475</xdr:colOff>
          <xdr:row>29</xdr:row>
          <xdr:rowOff>342900</xdr:rowOff>
        </xdr:to>
        <xdr:sp macro="" textlink="">
          <xdr:nvSpPr>
            <xdr:cNvPr id="1100" name="Drop Down 76"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64</xdr:row>
          <xdr:rowOff>38100</xdr:rowOff>
        </xdr:from>
        <xdr:to>
          <xdr:col>3</xdr:col>
          <xdr:colOff>752475</xdr:colOff>
          <xdr:row>64</xdr:row>
          <xdr:rowOff>342900</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65</xdr:row>
          <xdr:rowOff>38100</xdr:rowOff>
        </xdr:from>
        <xdr:to>
          <xdr:col>3</xdr:col>
          <xdr:colOff>752475</xdr:colOff>
          <xdr:row>65</xdr:row>
          <xdr:rowOff>342900</xdr:rowOff>
        </xdr:to>
        <xdr:sp macro="" textlink="">
          <xdr:nvSpPr>
            <xdr:cNvPr id="1102" name="Drop Down 78"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66</xdr:row>
          <xdr:rowOff>38100</xdr:rowOff>
        </xdr:from>
        <xdr:to>
          <xdr:col>3</xdr:col>
          <xdr:colOff>752475</xdr:colOff>
          <xdr:row>66</xdr:row>
          <xdr:rowOff>342900</xdr:rowOff>
        </xdr:to>
        <xdr:sp macro="" textlink="">
          <xdr:nvSpPr>
            <xdr:cNvPr id="1103" name="Drop Down 79"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67</xdr:row>
          <xdr:rowOff>38100</xdr:rowOff>
        </xdr:from>
        <xdr:to>
          <xdr:col>3</xdr:col>
          <xdr:colOff>752475</xdr:colOff>
          <xdr:row>67</xdr:row>
          <xdr:rowOff>342900</xdr:rowOff>
        </xdr:to>
        <xdr:sp macro="" textlink="">
          <xdr:nvSpPr>
            <xdr:cNvPr id="1104" name="Drop Down 80"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38100</xdr:rowOff>
        </xdr:from>
        <xdr:to>
          <xdr:col>3</xdr:col>
          <xdr:colOff>752475</xdr:colOff>
          <xdr:row>17</xdr:row>
          <xdr:rowOff>342900</xdr:rowOff>
        </xdr:to>
        <xdr:sp macro="" textlink="">
          <xdr:nvSpPr>
            <xdr:cNvPr id="1105" name="Drop Down 81" hidden="1">
              <a:extLst>
                <a:ext uri="{63B3BB69-23CF-44E3-9099-C40C66FF867C}">
                  <a14:compatExt spid="_x0000_s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3</xdr:colOff>
      <xdr:row>0</xdr:row>
      <xdr:rowOff>0</xdr:rowOff>
    </xdr:from>
    <xdr:to>
      <xdr:col>21</xdr:col>
      <xdr:colOff>1409697</xdr:colOff>
      <xdr:row>1</xdr:row>
      <xdr:rowOff>32496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 y="0"/>
          <a:ext cx="11553819" cy="27185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25</xdr:row>
          <xdr:rowOff>38100</xdr:rowOff>
        </xdr:from>
        <xdr:to>
          <xdr:col>3</xdr:col>
          <xdr:colOff>752475</xdr:colOff>
          <xdr:row>25</xdr:row>
          <xdr:rowOff>342900</xdr:rowOff>
        </xdr:to>
        <xdr:sp macro="" textlink="">
          <xdr:nvSpPr>
            <xdr:cNvPr id="1106" name="Drop Down 82" hidden="1">
              <a:extLst>
                <a:ext uri="{63B3BB69-23CF-44E3-9099-C40C66FF867C}">
                  <a14:compatExt spid="_x0000_s1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49</xdr:row>
          <xdr:rowOff>38100</xdr:rowOff>
        </xdr:from>
        <xdr:to>
          <xdr:col>3</xdr:col>
          <xdr:colOff>752475</xdr:colOff>
          <xdr:row>49</xdr:row>
          <xdr:rowOff>342900</xdr:rowOff>
        </xdr:to>
        <xdr:sp macro="" textlink="">
          <xdr:nvSpPr>
            <xdr:cNvPr id="1111" name="Drop Down 87"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ieldoffice.ualberta.ca/Planning/Field%20Activities%20Plan/Field%20Activities%20Plan%20Instruction%20Sheet.aspx" TargetMode="External"/><Relationship Id="rId21" Type="http://schemas.openxmlformats.org/officeDocument/2006/relationships/hyperlink" Target="http://www.sustainability.ualberta.ca/GetInvolved/OfficePaperCutCampaign/Paper%20Facts.aspx" TargetMode="External"/><Relationship Id="rId42" Type="http://schemas.openxmlformats.org/officeDocument/2006/relationships/ctrlProp" Target="../ctrlProps/ctrlProp12.xml"/><Relationship Id="rId47" Type="http://schemas.openxmlformats.org/officeDocument/2006/relationships/ctrlProp" Target="../ctrlProps/ctrlProp17.xml"/><Relationship Id="rId63" Type="http://schemas.openxmlformats.org/officeDocument/2006/relationships/ctrlProp" Target="../ctrlProps/ctrlProp33.xml"/><Relationship Id="rId68" Type="http://schemas.openxmlformats.org/officeDocument/2006/relationships/ctrlProp" Target="../ctrlProps/ctrlProp38.xml"/><Relationship Id="rId16" Type="http://schemas.openxmlformats.org/officeDocument/2006/relationships/hyperlink" Target="https://d1pbog36rugm0t.cloudfront.net/-/media/ualberta/vice-president-finance/environment-health-saftey/documents/chemical-inventory-template.xlsx" TargetMode="External"/><Relationship Id="rId11" Type="http://schemas.openxmlformats.org/officeDocument/2006/relationships/hyperlink" Target="http://www.sms.ualberta.ca/en/DistributionServices/Surplus%20Services.aspx" TargetMode="External"/><Relationship Id="rId24" Type="http://schemas.openxmlformats.org/officeDocument/2006/relationships/hyperlink" Target="https://www.ualberta.ca/environment-health-safety/training/whmis" TargetMode="External"/><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8" Type="http://schemas.openxmlformats.org/officeDocument/2006/relationships/ctrlProp" Target="../ctrlProps/ctrlProp28.xml"/><Relationship Id="rId66" Type="http://schemas.openxmlformats.org/officeDocument/2006/relationships/ctrlProp" Target="../ctrlProps/ctrlProp36.xml"/><Relationship Id="rId74" Type="http://schemas.openxmlformats.org/officeDocument/2006/relationships/ctrlProp" Target="../ctrlProps/ctrlProp44.xml"/><Relationship Id="rId79" Type="http://schemas.openxmlformats.org/officeDocument/2006/relationships/ctrlProp" Target="../ctrlProps/ctrlProp49.xml"/><Relationship Id="rId5" Type="http://schemas.openxmlformats.org/officeDocument/2006/relationships/hyperlink" Target="https://www.ualberta.ca/environment-health-safety/self-help/ergonomic-self-assessment" TargetMode="External"/><Relationship Id="rId61" Type="http://schemas.openxmlformats.org/officeDocument/2006/relationships/ctrlProp" Target="../ctrlProps/ctrlProp31.xml"/><Relationship Id="rId19" Type="http://schemas.openxmlformats.org/officeDocument/2006/relationships/hyperlink" Target="https://www.ualberta.ca/news-and-events/newsarticles/2016/september/rough-riding-biologists-turn-to-fat-bikes-for-field-work" TargetMode="External"/><Relationship Id="rId14" Type="http://schemas.openxmlformats.org/officeDocument/2006/relationships/hyperlink" Target="http://www.sustainability.ualberta.ca/GetInvolved/OneSimpleActonCampus/~/media/sustainability/GetInvolved/Documents/One%20Simple%20Act%20on%20Campus/Backgrounder%20PDF/14_-_Green_computing.pdf" TargetMode="External"/><Relationship Id="rId22" Type="http://schemas.openxmlformats.org/officeDocument/2006/relationships/hyperlink" Target="http://sustainability.ualberta.ca/en/CampusInitiatives/Purchasing/SupplierEngagement.aspx" TargetMode="External"/><Relationship Id="rId27" Type="http://schemas.openxmlformats.org/officeDocument/2006/relationships/hyperlink" Target="https://www.ualberta.ca/vice-president-finance/audit-and-analysis/about-audit-and-analysis/helping-individuals-at-risk-program" TargetMode="External"/><Relationship Id="rId30" Type="http://schemas.openxmlformats.org/officeDocument/2006/relationships/vmlDrawing" Target="../drawings/vmlDrawing1.vml"/><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64" Type="http://schemas.openxmlformats.org/officeDocument/2006/relationships/ctrlProp" Target="../ctrlProps/ctrlProp34.xml"/><Relationship Id="rId69" Type="http://schemas.openxmlformats.org/officeDocument/2006/relationships/ctrlProp" Target="../ctrlProps/ctrlProp39.xml"/><Relationship Id="rId77" Type="http://schemas.openxmlformats.org/officeDocument/2006/relationships/ctrlProp" Target="../ctrlProps/ctrlProp47.xml"/><Relationship Id="rId8" Type="http://schemas.openxmlformats.org/officeDocument/2006/relationships/hyperlink" Target="https://policiesonline.ualberta.ca/PoliciesProcedures/Pages/DispPol.aspx?PID=110" TargetMode="External"/><Relationship Id="rId51" Type="http://schemas.openxmlformats.org/officeDocument/2006/relationships/ctrlProp" Target="../ctrlProps/ctrlProp21.xml"/><Relationship Id="rId72" Type="http://schemas.openxmlformats.org/officeDocument/2006/relationships/ctrlProp" Target="../ctrlProps/ctrlProp42.xml"/><Relationship Id="rId3" Type="http://schemas.openxmlformats.org/officeDocument/2006/relationships/hyperlink" Target="https://d1pbog36rugm0t.cloudfront.net/-/media/ualberta/vice-president-finance/environment-health-saftey/documents/chemical-spill-response-guideline-1.docx" TargetMode="External"/><Relationship Id="rId12" Type="http://schemas.openxmlformats.org/officeDocument/2006/relationships/hyperlink" Target="https://d1pbog36rugm0t.cloudfront.net/-/media/ualberta/vice-president-finance/environment-health-saftey/documents/laboratory-safety-checklist.docx" TargetMode="External"/><Relationship Id="rId17" Type="http://schemas.openxmlformats.org/officeDocument/2006/relationships/hyperlink" Target="http://www.mailoutinteractive.com/Industry/LandingPage.aspx?id=2122908&amp;lm=25043796&amp;q=1032517821&amp;qz=0f79584e3ec60c509ae7cf473763806e" TargetMode="External"/><Relationship Id="rId25" Type="http://schemas.openxmlformats.org/officeDocument/2006/relationships/hyperlink" Target="https://www.ualberta.ca/current-students/healthy-campus-unit" TargetMode="Externa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59" Type="http://schemas.openxmlformats.org/officeDocument/2006/relationships/ctrlProp" Target="../ctrlProps/ctrlProp29.xml"/><Relationship Id="rId67" Type="http://schemas.openxmlformats.org/officeDocument/2006/relationships/ctrlProp" Target="../ctrlProps/ctrlProp37.xml"/><Relationship Id="rId20" Type="http://schemas.openxmlformats.org/officeDocument/2006/relationships/hyperlink" Target="http://www.leavenotrace.ca/home" TargetMode="External"/><Relationship Id="rId41" Type="http://schemas.openxmlformats.org/officeDocument/2006/relationships/ctrlProp" Target="../ctrlProps/ctrlProp11.xml"/><Relationship Id="rId54" Type="http://schemas.openxmlformats.org/officeDocument/2006/relationships/ctrlProp" Target="../ctrlProps/ctrlProp24.xml"/><Relationship Id="rId62" Type="http://schemas.openxmlformats.org/officeDocument/2006/relationships/ctrlProp" Target="../ctrlProps/ctrlProp32.xml"/><Relationship Id="rId70" Type="http://schemas.openxmlformats.org/officeDocument/2006/relationships/ctrlProp" Target="../ctrlProps/ctrlProp40.xml"/><Relationship Id="rId75" Type="http://schemas.openxmlformats.org/officeDocument/2006/relationships/ctrlProp" Target="../ctrlProps/ctrlProp45.xml"/><Relationship Id="rId1" Type="http://schemas.openxmlformats.org/officeDocument/2006/relationships/hyperlink" Target="http://www.ssds.ualberta.ca/" TargetMode="External"/><Relationship Id="rId6" Type="http://schemas.openxmlformats.org/officeDocument/2006/relationships/hyperlink" Target="http://protectiveservices.ualberta.ca/information/safety/activeshooter" TargetMode="External"/><Relationship Id="rId15" Type="http://schemas.openxmlformats.org/officeDocument/2006/relationships/hyperlink" Target="https://www.epa.gov/greenchemistry/basics-green-chemistry" TargetMode="External"/><Relationship Id="rId23" Type="http://schemas.openxmlformats.org/officeDocument/2006/relationships/hyperlink" Target="http://www.sms.ualberta.ca/en/DistributionServices/Surplus%20Services.aspx" TargetMode="External"/><Relationship Id="rId28" Type="http://schemas.openxmlformats.org/officeDocument/2006/relationships/printerSettings" Target="../printerSettings/printerSettings1.bin"/><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 Type="http://schemas.openxmlformats.org/officeDocument/2006/relationships/hyperlink" Target="http://sustainability.ualberta.ca/GetInvolved/GreenLabs/LabPlasticRecycling.aspx" TargetMode="Externa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 Id="rId60" Type="http://schemas.openxmlformats.org/officeDocument/2006/relationships/ctrlProp" Target="../ctrlProps/ctrlProp30.xml"/><Relationship Id="rId65" Type="http://schemas.openxmlformats.org/officeDocument/2006/relationships/ctrlProp" Target="../ctrlProps/ctrlProp35.xml"/><Relationship Id="rId73" Type="http://schemas.openxmlformats.org/officeDocument/2006/relationships/ctrlProp" Target="../ctrlProps/ctrlProp43.xml"/><Relationship Id="rId78" Type="http://schemas.openxmlformats.org/officeDocument/2006/relationships/ctrlProp" Target="../ctrlProps/ctrlProp48.xml"/><Relationship Id="rId4" Type="http://schemas.openxmlformats.org/officeDocument/2006/relationships/hyperlink" Target="http://www.sustainability.ualberta.ca/GetInvolved/OneSimpleActonCampus/~/media/sustainability/GetInvolved/Documents/One%20Simple%20Act%20on%20Campus/Backgrounder%20PDF/9_-_Report_leaks.pdf" TargetMode="External"/><Relationship Id="rId9" Type="http://schemas.openxmlformats.org/officeDocument/2006/relationships/hyperlink" Target="https://www.ualberta.ca/vice-president-finance/audit-and-analysis/disclosure-services" TargetMode="External"/><Relationship Id="rId13" Type="http://schemas.openxmlformats.org/officeDocument/2006/relationships/hyperlink" Target="https://www.grandandtoy.com/EN/search/pages/browse/Batteries/_/N-aflZ1z0cx3v.aspx" TargetMode="External"/><Relationship Id="rId18" Type="http://schemas.openxmlformats.org/officeDocument/2006/relationships/hyperlink" Target="http://sustainability.ualberta.ca/GetInvolved/OneSimpleActonCampus/~/media/sustainability/GetInvolved/Documents/One%20Simple%20Act%20on%20Campus/Backgrounder%20PDF/6_-_Idle-free.pdf" TargetMode="External"/><Relationship Id="rId39" Type="http://schemas.openxmlformats.org/officeDocument/2006/relationships/ctrlProp" Target="../ctrlProps/ctrlProp9.xml"/><Relationship Id="rId34" Type="http://schemas.openxmlformats.org/officeDocument/2006/relationships/ctrlProp" Target="../ctrlProps/ctrlProp4.xml"/><Relationship Id="rId50" Type="http://schemas.openxmlformats.org/officeDocument/2006/relationships/ctrlProp" Target="../ctrlProps/ctrlProp20.xml"/><Relationship Id="rId55" Type="http://schemas.openxmlformats.org/officeDocument/2006/relationships/ctrlProp" Target="../ctrlProps/ctrlProp25.xml"/><Relationship Id="rId76" Type="http://schemas.openxmlformats.org/officeDocument/2006/relationships/ctrlProp" Target="../ctrlProps/ctrlProp46.xml"/><Relationship Id="rId7" Type="http://schemas.openxmlformats.org/officeDocument/2006/relationships/hyperlink" Target="http://www.ismss.ualberta.ca/safespacesintro" TargetMode="External"/><Relationship Id="rId71" Type="http://schemas.openxmlformats.org/officeDocument/2006/relationships/ctrlProp" Target="../ctrlProps/ctrlProp41.xml"/><Relationship Id="rId2" Type="http://schemas.openxmlformats.org/officeDocument/2006/relationships/hyperlink" Target="https://www.ualberta.ca/environment-health-safety/lab-safety-and-management/set-up-a-lab/dispose-of-hazardous-waste" TargetMode="External"/><Relationship Id="rId2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8"/>
  <sheetViews>
    <sheetView showGridLines="0" showRowColHeaders="0" tabSelected="1" topLeftCell="B1" zoomScaleNormal="100" workbookViewId="0">
      <selection activeCell="E18" sqref="E18:V18"/>
    </sheetView>
  </sheetViews>
  <sheetFormatPr defaultRowHeight="15" x14ac:dyDescent="0.25"/>
  <cols>
    <col min="1" max="1" width="10.140625" style="1" hidden="1" customWidth="1"/>
    <col min="2" max="2" width="4.28515625" style="1" customWidth="1"/>
    <col min="3" max="3" width="3.85546875" style="1" customWidth="1"/>
    <col min="4" max="4" width="12" style="5" customWidth="1"/>
    <col min="5" max="5" width="4.5703125" style="5" customWidth="1"/>
    <col min="6" max="6" width="6.42578125" style="1" customWidth="1"/>
    <col min="7" max="7" width="4.42578125" style="5" customWidth="1"/>
    <col min="8" max="8" width="7.85546875" style="1" customWidth="1"/>
    <col min="9" max="11" width="9.140625" style="1"/>
    <col min="12" max="12" width="10.7109375" style="1" customWidth="1"/>
    <col min="13" max="13" width="6.28515625" style="1" customWidth="1"/>
    <col min="14" max="14" width="10.140625" style="1" customWidth="1"/>
    <col min="15" max="15" width="10.5703125" style="1" customWidth="1"/>
    <col min="16" max="16" width="8.85546875" style="1" customWidth="1"/>
    <col min="17" max="17" width="3.28515625" style="1" customWidth="1"/>
    <col min="18" max="18" width="9.140625" style="1"/>
    <col min="19" max="19" width="7.140625" style="5" customWidth="1"/>
    <col min="20" max="20" width="5" style="1" customWidth="1"/>
    <col min="21" max="21" width="10.140625" style="5" customWidth="1"/>
    <col min="22" max="22" width="21.140625" style="5" customWidth="1"/>
    <col min="23" max="23" width="15.140625" style="1" hidden="1" customWidth="1"/>
    <col min="24" max="24" width="21.7109375" hidden="1" customWidth="1"/>
    <col min="25" max="25" width="7" customWidth="1"/>
    <col min="26" max="26" width="18.5703125" customWidth="1"/>
  </cols>
  <sheetData>
    <row r="1" spans="1:28" s="5" customFormat="1" ht="211.5" customHeight="1" x14ac:dyDescent="0.25"/>
    <row r="2" spans="1:28" s="5" customFormat="1" ht="30" customHeight="1" x14ac:dyDescent="0.25">
      <c r="A2" s="60" t="s">
        <v>0</v>
      </c>
      <c r="B2" s="60"/>
      <c r="C2" s="60"/>
      <c r="D2" s="60"/>
      <c r="E2" s="60"/>
      <c r="F2" s="60"/>
      <c r="G2" s="60"/>
      <c r="H2" s="60"/>
      <c r="I2" s="60"/>
      <c r="J2" s="60"/>
      <c r="K2" s="60"/>
      <c r="L2" s="60"/>
      <c r="M2" s="60"/>
      <c r="N2" s="60"/>
      <c r="O2" s="60"/>
      <c r="P2" s="60"/>
      <c r="Q2" s="60"/>
      <c r="R2" s="60"/>
      <c r="S2" s="16"/>
      <c r="T2" s="2"/>
      <c r="U2" s="2"/>
      <c r="V2" s="2"/>
      <c r="Y2" s="2"/>
    </row>
    <row r="3" spans="1:28" s="31" customFormat="1" ht="35.1" customHeight="1" x14ac:dyDescent="0.3">
      <c r="A3" s="62" t="s">
        <v>56</v>
      </c>
      <c r="B3" s="62"/>
      <c r="C3" s="62"/>
      <c r="D3" s="62"/>
      <c r="E3" s="62"/>
      <c r="F3" s="62"/>
      <c r="G3" s="62"/>
      <c r="H3" s="62"/>
      <c r="I3" s="62"/>
      <c r="J3" s="62"/>
      <c r="K3" s="62"/>
      <c r="L3" s="62"/>
      <c r="M3" s="62"/>
      <c r="N3" s="62"/>
      <c r="O3" s="62"/>
      <c r="P3" s="62"/>
      <c r="Q3" s="62"/>
      <c r="R3" s="62"/>
      <c r="S3" s="62"/>
      <c r="T3" s="62"/>
      <c r="U3" s="62"/>
      <c r="V3" s="62"/>
      <c r="Y3" s="30"/>
    </row>
    <row r="4" spans="1:28" s="10" customFormat="1" ht="54.95" customHeight="1" x14ac:dyDescent="0.25">
      <c r="A4" s="63" t="s">
        <v>65</v>
      </c>
      <c r="B4" s="63"/>
      <c r="C4" s="63"/>
      <c r="D4" s="63"/>
      <c r="E4" s="63"/>
      <c r="F4" s="63"/>
      <c r="G4" s="63"/>
      <c r="H4" s="63"/>
      <c r="I4" s="63"/>
      <c r="J4" s="63"/>
      <c r="K4" s="63"/>
      <c r="L4" s="63"/>
      <c r="M4" s="63"/>
      <c r="N4" s="63"/>
      <c r="O4" s="63"/>
      <c r="P4" s="63"/>
      <c r="Q4" s="63"/>
      <c r="R4" s="63"/>
      <c r="S4" s="63"/>
      <c r="T4" s="63"/>
      <c r="U4" s="63"/>
      <c r="V4" s="63"/>
      <c r="Y4" s="12"/>
    </row>
    <row r="5" spans="1:28" s="10" customFormat="1" ht="39.950000000000003" customHeight="1" x14ac:dyDescent="0.25">
      <c r="A5" s="63" t="s">
        <v>90</v>
      </c>
      <c r="B5" s="63"/>
      <c r="C5" s="63"/>
      <c r="D5" s="63"/>
      <c r="E5" s="63"/>
      <c r="F5" s="63"/>
      <c r="G5" s="63"/>
      <c r="H5" s="63"/>
      <c r="I5" s="63"/>
      <c r="J5" s="63"/>
      <c r="K5" s="63"/>
      <c r="L5" s="63"/>
      <c r="M5" s="63"/>
      <c r="N5" s="63"/>
      <c r="O5" s="63"/>
      <c r="P5" s="63"/>
      <c r="Q5" s="63"/>
      <c r="R5" s="63"/>
      <c r="S5" s="63"/>
      <c r="T5" s="63"/>
      <c r="U5" s="63"/>
      <c r="V5" s="63"/>
      <c r="W5" s="5" t="s">
        <v>66</v>
      </c>
      <c r="X5" s="31">
        <f>COUNTIF(A9:A70,"1")</f>
        <v>49</v>
      </c>
      <c r="Y5" s="12"/>
    </row>
    <row r="6" spans="1:28" s="10" customFormat="1" ht="39.950000000000003" customHeight="1" x14ac:dyDescent="0.25">
      <c r="A6" s="64" t="s">
        <v>71</v>
      </c>
      <c r="B6" s="64"/>
      <c r="C6" s="64"/>
      <c r="D6" s="64"/>
      <c r="E6" s="64"/>
      <c r="F6" s="64"/>
      <c r="G6" s="64"/>
      <c r="H6" s="64"/>
      <c r="I6" s="64"/>
      <c r="J6" s="64"/>
      <c r="K6" s="64"/>
      <c r="L6" s="64"/>
      <c r="M6" s="64"/>
      <c r="N6" s="64"/>
      <c r="O6" s="64"/>
      <c r="P6" s="64"/>
      <c r="Q6" s="64"/>
      <c r="R6" s="64"/>
      <c r="S6" s="64"/>
      <c r="T6" s="64"/>
      <c r="U6" s="64"/>
      <c r="V6" s="64"/>
      <c r="W6" s="5" t="s">
        <v>67</v>
      </c>
      <c r="X6" s="31">
        <f>COUNTIF(A9:A70,"2")</f>
        <v>0</v>
      </c>
      <c r="Y6" s="12"/>
    </row>
    <row r="7" spans="1:28" ht="30" customHeight="1" x14ac:dyDescent="0.4">
      <c r="A7" s="61" t="s">
        <v>39</v>
      </c>
      <c r="B7" s="61"/>
      <c r="C7" s="61"/>
      <c r="D7" s="61"/>
      <c r="E7" s="61"/>
      <c r="F7" s="61"/>
      <c r="G7" s="61"/>
      <c r="H7" s="61"/>
      <c r="I7" s="61"/>
      <c r="J7" s="61"/>
      <c r="K7" s="61"/>
      <c r="L7" s="61"/>
      <c r="M7" s="61"/>
      <c r="N7" s="61"/>
      <c r="O7" s="61"/>
      <c r="P7" s="61"/>
      <c r="Q7" s="61"/>
      <c r="R7" s="61"/>
      <c r="S7" s="14"/>
      <c r="T7" s="13"/>
      <c r="U7" s="13"/>
      <c r="V7" s="13"/>
      <c r="W7" s="5" t="s">
        <v>68</v>
      </c>
      <c r="X7" s="31">
        <f>COUNTIF(A9:A70,"3")</f>
        <v>0</v>
      </c>
      <c r="Y7" s="2"/>
    </row>
    <row r="8" spans="1:28" ht="30" customHeight="1" x14ac:dyDescent="0.25">
      <c r="B8" s="50" t="s">
        <v>11</v>
      </c>
      <c r="C8" s="50"/>
      <c r="D8" s="50"/>
      <c r="E8" s="50"/>
      <c r="F8" s="50"/>
      <c r="G8" s="50"/>
      <c r="H8" s="50"/>
      <c r="I8" s="50"/>
      <c r="J8" s="50"/>
      <c r="K8" s="50"/>
      <c r="L8" s="50"/>
      <c r="M8" s="50"/>
      <c r="N8" s="50"/>
      <c r="O8" s="50"/>
      <c r="P8" s="50"/>
      <c r="Q8" s="50"/>
      <c r="R8" s="50"/>
      <c r="S8" s="50"/>
      <c r="T8" s="50"/>
      <c r="U8" s="50"/>
      <c r="V8" s="50"/>
      <c r="W8" s="5" t="s">
        <v>1</v>
      </c>
      <c r="X8" s="31">
        <f>COUNTIF(A9:A70,"4")</f>
        <v>0</v>
      </c>
      <c r="Y8" s="2"/>
    </row>
    <row r="9" spans="1:28" s="19" customFormat="1" ht="39.950000000000003" customHeight="1" x14ac:dyDescent="0.25">
      <c r="A9" s="17">
        <v>1</v>
      </c>
      <c r="B9" s="17"/>
      <c r="C9" s="18"/>
      <c r="D9" s="18"/>
      <c r="E9" s="41" t="s">
        <v>22</v>
      </c>
      <c r="F9" s="42"/>
      <c r="G9" s="42"/>
      <c r="H9" s="42"/>
      <c r="I9" s="42"/>
      <c r="J9" s="42"/>
      <c r="K9" s="42"/>
      <c r="L9" s="42"/>
      <c r="M9" s="42"/>
      <c r="N9" s="42"/>
      <c r="O9" s="42"/>
      <c r="P9" s="42"/>
      <c r="Q9" s="42"/>
      <c r="R9" s="42"/>
      <c r="S9" s="42"/>
      <c r="T9" s="42"/>
      <c r="U9" s="42"/>
      <c r="V9" s="43"/>
      <c r="W9" s="5"/>
      <c r="X9" s="5"/>
    </row>
    <row r="10" spans="1:28" ht="35.1" customHeight="1" x14ac:dyDescent="0.25">
      <c r="A10" s="8">
        <v>1</v>
      </c>
      <c r="B10" s="8"/>
      <c r="C10" s="2"/>
      <c r="D10" s="2"/>
      <c r="E10" s="41" t="s">
        <v>83</v>
      </c>
      <c r="F10" s="42"/>
      <c r="G10" s="42"/>
      <c r="H10" s="42"/>
      <c r="I10" s="42"/>
      <c r="J10" s="42"/>
      <c r="K10" s="42"/>
      <c r="L10" s="42"/>
      <c r="M10" s="42"/>
      <c r="N10" s="42"/>
      <c r="O10" s="42"/>
      <c r="P10" s="42"/>
      <c r="Q10" s="42"/>
      <c r="R10" s="42"/>
      <c r="S10" s="42"/>
      <c r="T10" s="42"/>
      <c r="U10" s="42"/>
      <c r="V10" s="43"/>
      <c r="W10" s="31" t="s">
        <v>2</v>
      </c>
      <c r="X10" s="31">
        <f>SUM(X6:X7)</f>
        <v>0</v>
      </c>
    </row>
    <row r="11" spans="1:28" s="5" customFormat="1" ht="35.1" customHeight="1" x14ac:dyDescent="0.25">
      <c r="A11" s="8"/>
      <c r="B11" s="50" t="s">
        <v>17</v>
      </c>
      <c r="C11" s="50"/>
      <c r="D11" s="50"/>
      <c r="E11" s="50"/>
      <c r="F11" s="50"/>
      <c r="G11" s="50"/>
      <c r="H11" s="50"/>
      <c r="I11" s="50"/>
      <c r="J11" s="50"/>
      <c r="K11" s="50"/>
      <c r="L11" s="50"/>
      <c r="M11" s="50"/>
      <c r="N11" s="50"/>
      <c r="O11" s="50"/>
      <c r="P11" s="50"/>
      <c r="Q11" s="50"/>
      <c r="R11" s="50"/>
      <c r="S11" s="50"/>
      <c r="T11" s="50"/>
      <c r="U11" s="50"/>
      <c r="V11" s="50"/>
      <c r="W11" s="10" t="s">
        <v>3</v>
      </c>
      <c r="X11" s="10">
        <f>X5</f>
        <v>49</v>
      </c>
    </row>
    <row r="12" spans="1:28" s="19" customFormat="1" ht="39.950000000000003" customHeight="1" x14ac:dyDescent="0.25">
      <c r="A12" s="17">
        <v>1</v>
      </c>
      <c r="B12" s="17"/>
      <c r="C12" s="18"/>
      <c r="D12" s="18"/>
      <c r="E12" s="41" t="s">
        <v>72</v>
      </c>
      <c r="F12" s="42"/>
      <c r="G12" s="42"/>
      <c r="H12" s="42"/>
      <c r="I12" s="42"/>
      <c r="J12" s="42"/>
      <c r="K12" s="42"/>
      <c r="L12" s="42"/>
      <c r="M12" s="42"/>
      <c r="N12" s="42"/>
      <c r="O12" s="42"/>
      <c r="P12" s="42"/>
      <c r="Q12" s="42"/>
      <c r="R12" s="42"/>
      <c r="S12" s="42"/>
      <c r="T12" s="42"/>
      <c r="U12" s="42"/>
      <c r="V12" s="43"/>
      <c r="W12" s="18"/>
    </row>
    <row r="13" spans="1:28" ht="35.1" customHeight="1" x14ac:dyDescent="0.25">
      <c r="A13" s="8">
        <v>1</v>
      </c>
      <c r="B13" s="8"/>
      <c r="C13" s="2"/>
      <c r="D13" s="2"/>
      <c r="E13" s="45" t="s">
        <v>73</v>
      </c>
      <c r="F13" s="46"/>
      <c r="G13" s="46"/>
      <c r="H13" s="46"/>
      <c r="I13" s="46"/>
      <c r="J13" s="46"/>
      <c r="K13" s="46"/>
      <c r="L13" s="46"/>
      <c r="M13" s="46"/>
      <c r="N13" s="46"/>
      <c r="O13" s="46"/>
      <c r="P13" s="46"/>
      <c r="Q13" s="46"/>
      <c r="R13" s="46"/>
      <c r="S13" s="46"/>
      <c r="T13" s="46"/>
      <c r="U13" s="46"/>
      <c r="V13" s="47"/>
      <c r="W13" s="2"/>
      <c r="AB13" s="2"/>
    </row>
    <row r="14" spans="1:28" ht="39.950000000000003" customHeight="1" x14ac:dyDescent="0.25">
      <c r="A14" s="8">
        <v>1</v>
      </c>
      <c r="B14" s="8"/>
      <c r="C14" s="2"/>
      <c r="D14" s="2"/>
      <c r="E14" s="41" t="s">
        <v>74</v>
      </c>
      <c r="F14" s="42"/>
      <c r="G14" s="42"/>
      <c r="H14" s="42"/>
      <c r="I14" s="42"/>
      <c r="J14" s="42"/>
      <c r="K14" s="42"/>
      <c r="L14" s="42"/>
      <c r="M14" s="42"/>
      <c r="N14" s="42"/>
      <c r="O14" s="42"/>
      <c r="P14" s="42"/>
      <c r="Q14" s="42"/>
      <c r="R14" s="42"/>
      <c r="S14" s="42"/>
      <c r="T14" s="42"/>
      <c r="U14" s="42"/>
      <c r="V14" s="43"/>
      <c r="W14" s="2"/>
    </row>
    <row r="15" spans="1:28" ht="35.1" customHeight="1" x14ac:dyDescent="0.25">
      <c r="A15" s="8">
        <v>1</v>
      </c>
      <c r="B15" s="8"/>
      <c r="C15" s="2"/>
      <c r="D15" s="2"/>
      <c r="E15" s="45" t="s">
        <v>23</v>
      </c>
      <c r="F15" s="46"/>
      <c r="G15" s="46"/>
      <c r="H15" s="46"/>
      <c r="I15" s="46"/>
      <c r="J15" s="46"/>
      <c r="K15" s="46"/>
      <c r="L15" s="46"/>
      <c r="M15" s="46"/>
      <c r="N15" s="46"/>
      <c r="O15" s="46"/>
      <c r="P15" s="46"/>
      <c r="Q15" s="46"/>
      <c r="R15" s="46"/>
      <c r="S15" s="46"/>
      <c r="T15" s="46"/>
      <c r="U15" s="46"/>
      <c r="V15" s="47"/>
      <c r="W15" s="2"/>
    </row>
    <row r="16" spans="1:28" s="5" customFormat="1" ht="35.1" customHeight="1" x14ac:dyDescent="0.35">
      <c r="A16" s="8"/>
      <c r="B16" s="44" t="s">
        <v>18</v>
      </c>
      <c r="C16" s="44"/>
      <c r="D16" s="44"/>
      <c r="E16" s="44"/>
      <c r="F16" s="44"/>
      <c r="G16" s="44"/>
      <c r="H16" s="44"/>
      <c r="I16" s="44"/>
      <c r="J16" s="44"/>
      <c r="K16" s="44"/>
      <c r="L16" s="44"/>
      <c r="M16" s="44"/>
      <c r="N16" s="44"/>
      <c r="O16" s="44"/>
      <c r="P16" s="44"/>
      <c r="Q16" s="44"/>
      <c r="R16" s="44"/>
      <c r="S16" s="44"/>
      <c r="T16" s="44"/>
      <c r="U16" s="44"/>
      <c r="V16" s="44"/>
      <c r="W16" s="2"/>
    </row>
    <row r="17" spans="1:23" ht="35.1" customHeight="1" x14ac:dyDescent="0.25">
      <c r="A17" s="8">
        <v>1</v>
      </c>
      <c r="B17" s="8"/>
      <c r="C17" s="2"/>
      <c r="D17" s="2"/>
      <c r="E17" s="41" t="s">
        <v>75</v>
      </c>
      <c r="F17" s="42"/>
      <c r="G17" s="42"/>
      <c r="H17" s="42"/>
      <c r="I17" s="42"/>
      <c r="J17" s="42"/>
      <c r="K17" s="42"/>
      <c r="L17" s="42"/>
      <c r="M17" s="42"/>
      <c r="N17" s="42"/>
      <c r="O17" s="42"/>
      <c r="P17" s="42"/>
      <c r="Q17" s="42"/>
      <c r="R17" s="42"/>
      <c r="S17" s="42"/>
      <c r="T17" s="42"/>
      <c r="U17" s="42"/>
      <c r="V17" s="43"/>
      <c r="W17" s="2"/>
    </row>
    <row r="18" spans="1:23" s="5" customFormat="1" ht="39.950000000000003" customHeight="1" x14ac:dyDescent="0.25">
      <c r="A18" s="8">
        <v>1</v>
      </c>
      <c r="B18" s="8"/>
      <c r="C18" s="2"/>
      <c r="D18" s="2"/>
      <c r="E18" s="41" t="s">
        <v>57</v>
      </c>
      <c r="F18" s="42"/>
      <c r="G18" s="42"/>
      <c r="H18" s="42"/>
      <c r="I18" s="42"/>
      <c r="J18" s="42"/>
      <c r="K18" s="42"/>
      <c r="L18" s="42"/>
      <c r="M18" s="42"/>
      <c r="N18" s="42"/>
      <c r="O18" s="42"/>
      <c r="P18" s="42"/>
      <c r="Q18" s="42"/>
      <c r="R18" s="42"/>
      <c r="S18" s="42"/>
      <c r="T18" s="42"/>
      <c r="U18" s="42"/>
      <c r="V18" s="43"/>
      <c r="W18" s="2"/>
    </row>
    <row r="19" spans="1:23" ht="35.1" customHeight="1" x14ac:dyDescent="0.25">
      <c r="A19" s="8">
        <v>1</v>
      </c>
      <c r="B19" s="8"/>
      <c r="C19" s="2"/>
      <c r="D19" s="2"/>
      <c r="E19" s="45" t="s">
        <v>24</v>
      </c>
      <c r="F19" s="46"/>
      <c r="G19" s="46"/>
      <c r="H19" s="46"/>
      <c r="I19" s="46"/>
      <c r="J19" s="46"/>
      <c r="K19" s="46"/>
      <c r="L19" s="46"/>
      <c r="M19" s="46"/>
      <c r="N19" s="46"/>
      <c r="O19" s="46"/>
      <c r="P19" s="46"/>
      <c r="Q19" s="46"/>
      <c r="R19" s="46"/>
      <c r="S19" s="46"/>
      <c r="T19" s="46"/>
      <c r="U19" s="46"/>
      <c r="V19" s="47"/>
      <c r="W19" s="2"/>
    </row>
    <row r="20" spans="1:23" s="5" customFormat="1" ht="39.950000000000003" customHeight="1" x14ac:dyDescent="0.25">
      <c r="A20" s="8">
        <v>1</v>
      </c>
      <c r="B20" s="8"/>
      <c r="C20" s="2"/>
      <c r="D20" s="2"/>
      <c r="E20" s="41" t="s">
        <v>40</v>
      </c>
      <c r="F20" s="42"/>
      <c r="G20" s="42"/>
      <c r="H20" s="42"/>
      <c r="I20" s="42"/>
      <c r="J20" s="42"/>
      <c r="K20" s="42"/>
      <c r="L20" s="42"/>
      <c r="M20" s="42"/>
      <c r="N20" s="42"/>
      <c r="O20" s="42"/>
      <c r="P20" s="42"/>
      <c r="Q20" s="42"/>
      <c r="R20" s="42"/>
      <c r="S20" s="42"/>
      <c r="T20" s="42"/>
      <c r="U20" s="42"/>
      <c r="V20" s="43"/>
      <c r="W20" s="2"/>
    </row>
    <row r="21" spans="1:23" ht="39.950000000000003" customHeight="1" x14ac:dyDescent="0.25">
      <c r="A21" s="8">
        <v>1</v>
      </c>
      <c r="B21" s="8"/>
      <c r="C21" s="2"/>
      <c r="D21" s="2"/>
      <c r="E21" s="41" t="s">
        <v>41</v>
      </c>
      <c r="F21" s="42"/>
      <c r="G21" s="42"/>
      <c r="H21" s="42"/>
      <c r="I21" s="42"/>
      <c r="J21" s="42"/>
      <c r="K21" s="42"/>
      <c r="L21" s="42"/>
      <c r="M21" s="42"/>
      <c r="N21" s="42"/>
      <c r="O21" s="42"/>
      <c r="P21" s="42"/>
      <c r="Q21" s="42"/>
      <c r="R21" s="42"/>
      <c r="S21" s="42"/>
      <c r="T21" s="42"/>
      <c r="U21" s="42"/>
      <c r="V21" s="43"/>
      <c r="W21" s="2"/>
    </row>
    <row r="22" spans="1:23" ht="35.1" customHeight="1" x14ac:dyDescent="0.25">
      <c r="A22" s="8">
        <v>1</v>
      </c>
      <c r="B22" s="8"/>
      <c r="C22" s="2"/>
      <c r="D22" s="2"/>
      <c r="E22" s="41" t="s">
        <v>64</v>
      </c>
      <c r="F22" s="42"/>
      <c r="G22" s="42"/>
      <c r="H22" s="42"/>
      <c r="I22" s="42"/>
      <c r="J22" s="42"/>
      <c r="K22" s="42"/>
      <c r="L22" s="42"/>
      <c r="M22" s="42"/>
      <c r="N22" s="42"/>
      <c r="O22" s="42"/>
      <c r="P22" s="42"/>
      <c r="Q22" s="42"/>
      <c r="R22" s="42"/>
      <c r="S22" s="42"/>
      <c r="T22" s="42"/>
      <c r="U22" s="42"/>
      <c r="V22" s="43"/>
      <c r="W22" s="2"/>
    </row>
    <row r="23" spans="1:23" ht="35.1" customHeight="1" x14ac:dyDescent="0.25">
      <c r="A23" s="8">
        <v>1</v>
      </c>
      <c r="B23" s="8"/>
      <c r="C23" s="2"/>
      <c r="D23" s="2"/>
      <c r="E23" s="41" t="s">
        <v>58</v>
      </c>
      <c r="F23" s="42"/>
      <c r="G23" s="42"/>
      <c r="H23" s="42"/>
      <c r="I23" s="42"/>
      <c r="J23" s="42"/>
      <c r="K23" s="42"/>
      <c r="L23" s="42"/>
      <c r="M23" s="42"/>
      <c r="N23" s="42"/>
      <c r="O23" s="42"/>
      <c r="P23" s="42"/>
      <c r="Q23" s="42"/>
      <c r="R23" s="42"/>
      <c r="S23" s="42"/>
      <c r="T23" s="42"/>
      <c r="U23" s="42"/>
      <c r="V23" s="43"/>
      <c r="W23" s="2"/>
    </row>
    <row r="24" spans="1:23" ht="39.950000000000003" customHeight="1" x14ac:dyDescent="0.25">
      <c r="A24" s="8">
        <v>1</v>
      </c>
      <c r="B24" s="8"/>
      <c r="C24" s="2"/>
      <c r="D24" s="2"/>
      <c r="E24" s="41" t="s">
        <v>42</v>
      </c>
      <c r="F24" s="42"/>
      <c r="G24" s="42"/>
      <c r="H24" s="42"/>
      <c r="I24" s="42"/>
      <c r="J24" s="42"/>
      <c r="K24" s="42"/>
      <c r="L24" s="42"/>
      <c r="M24" s="42"/>
      <c r="N24" s="42"/>
      <c r="O24" s="42"/>
      <c r="P24" s="42"/>
      <c r="Q24" s="42"/>
      <c r="R24" s="42"/>
      <c r="S24" s="42"/>
      <c r="T24" s="42"/>
      <c r="U24" s="42"/>
      <c r="V24" s="43"/>
      <c r="W24" s="2"/>
    </row>
    <row r="25" spans="1:23" ht="35.1" customHeight="1" x14ac:dyDescent="0.25">
      <c r="A25" s="8">
        <v>1</v>
      </c>
      <c r="B25" s="8"/>
      <c r="C25" s="2"/>
      <c r="D25" s="2"/>
      <c r="E25" s="41" t="s">
        <v>43</v>
      </c>
      <c r="F25" s="42"/>
      <c r="G25" s="42"/>
      <c r="H25" s="42"/>
      <c r="I25" s="42"/>
      <c r="J25" s="42"/>
      <c r="K25" s="42"/>
      <c r="L25" s="42"/>
      <c r="M25" s="42"/>
      <c r="N25" s="42"/>
      <c r="O25" s="42"/>
      <c r="P25" s="42"/>
      <c r="Q25" s="42"/>
      <c r="R25" s="42"/>
      <c r="S25" s="42"/>
      <c r="T25" s="42"/>
      <c r="U25" s="42"/>
      <c r="V25" s="43"/>
      <c r="W25" s="2"/>
    </row>
    <row r="26" spans="1:23" s="5" customFormat="1" ht="35.1" customHeight="1" x14ac:dyDescent="0.25">
      <c r="A26" s="8">
        <v>1</v>
      </c>
      <c r="B26" s="8"/>
      <c r="C26" s="2"/>
      <c r="D26" s="2"/>
      <c r="E26" s="41" t="s">
        <v>77</v>
      </c>
      <c r="F26" s="42"/>
      <c r="G26" s="42"/>
      <c r="H26" s="42"/>
      <c r="I26" s="42"/>
      <c r="J26" s="42"/>
      <c r="K26" s="42"/>
      <c r="L26" s="42"/>
      <c r="M26" s="42"/>
      <c r="N26" s="42"/>
      <c r="O26" s="42"/>
      <c r="P26" s="42"/>
      <c r="Q26" s="42"/>
      <c r="R26" s="42"/>
      <c r="S26" s="42"/>
      <c r="T26" s="42"/>
      <c r="U26" s="42"/>
      <c r="V26" s="43"/>
      <c r="W26" s="2"/>
    </row>
    <row r="27" spans="1:23" s="5" customFormat="1" ht="39.950000000000003" customHeight="1" x14ac:dyDescent="0.35">
      <c r="A27" s="8"/>
      <c r="B27" s="44" t="s">
        <v>19</v>
      </c>
      <c r="C27" s="44"/>
      <c r="D27" s="44"/>
      <c r="E27" s="44"/>
      <c r="F27" s="44"/>
      <c r="G27" s="44"/>
      <c r="H27" s="44"/>
      <c r="I27" s="44"/>
      <c r="J27" s="44"/>
      <c r="K27" s="44"/>
      <c r="L27" s="44"/>
      <c r="M27" s="44"/>
      <c r="N27" s="44"/>
      <c r="O27" s="44"/>
      <c r="P27" s="44"/>
      <c r="Q27" s="44"/>
      <c r="R27" s="44"/>
      <c r="S27" s="44"/>
      <c r="T27" s="44"/>
      <c r="U27" s="44"/>
      <c r="V27" s="44"/>
      <c r="W27" s="2"/>
    </row>
    <row r="28" spans="1:23" ht="35.1" customHeight="1" x14ac:dyDescent="0.25">
      <c r="A28" s="8">
        <v>1</v>
      </c>
      <c r="B28" s="8"/>
      <c r="C28" s="2"/>
      <c r="D28" s="2"/>
      <c r="E28" s="41" t="s">
        <v>44</v>
      </c>
      <c r="F28" s="42"/>
      <c r="G28" s="42"/>
      <c r="H28" s="42"/>
      <c r="I28" s="42"/>
      <c r="J28" s="42"/>
      <c r="K28" s="42"/>
      <c r="L28" s="42"/>
      <c r="M28" s="42"/>
      <c r="N28" s="42"/>
      <c r="O28" s="42"/>
      <c r="P28" s="42"/>
      <c r="Q28" s="42"/>
      <c r="R28" s="42"/>
      <c r="S28" s="42"/>
      <c r="T28" s="42"/>
      <c r="U28" s="42"/>
      <c r="V28" s="43"/>
      <c r="W28" s="2"/>
    </row>
    <row r="29" spans="1:23" ht="35.1" customHeight="1" x14ac:dyDescent="0.25">
      <c r="A29" s="8">
        <v>1</v>
      </c>
      <c r="B29" s="8"/>
      <c r="C29" s="2"/>
      <c r="D29" s="2"/>
      <c r="E29" s="41" t="s">
        <v>25</v>
      </c>
      <c r="F29" s="42"/>
      <c r="G29" s="42"/>
      <c r="H29" s="42"/>
      <c r="I29" s="42"/>
      <c r="J29" s="42"/>
      <c r="K29" s="42"/>
      <c r="L29" s="42"/>
      <c r="M29" s="42"/>
      <c r="N29" s="42"/>
      <c r="O29" s="42"/>
      <c r="P29" s="42"/>
      <c r="Q29" s="42"/>
      <c r="R29" s="42"/>
      <c r="S29" s="42"/>
      <c r="T29" s="42"/>
      <c r="U29" s="42"/>
      <c r="V29" s="43"/>
      <c r="W29" s="2"/>
    </row>
    <row r="30" spans="1:23" s="5" customFormat="1" ht="35.1" customHeight="1" x14ac:dyDescent="0.25">
      <c r="A30" s="8">
        <v>1</v>
      </c>
      <c r="B30" s="8"/>
      <c r="C30" s="2"/>
      <c r="D30" s="2"/>
      <c r="E30" s="41" t="s">
        <v>45</v>
      </c>
      <c r="F30" s="42"/>
      <c r="G30" s="42"/>
      <c r="H30" s="42"/>
      <c r="I30" s="42"/>
      <c r="J30" s="42"/>
      <c r="K30" s="42"/>
      <c r="L30" s="42"/>
      <c r="M30" s="42"/>
      <c r="N30" s="42"/>
      <c r="O30" s="42"/>
      <c r="P30" s="42"/>
      <c r="Q30" s="42"/>
      <c r="R30" s="42"/>
      <c r="S30" s="42"/>
      <c r="T30" s="42"/>
      <c r="U30" s="42"/>
      <c r="V30" s="43"/>
    </row>
    <row r="31" spans="1:23" ht="35.1" customHeight="1" x14ac:dyDescent="0.25">
      <c r="A31" s="8">
        <v>1</v>
      </c>
      <c r="B31" s="8"/>
      <c r="C31" s="2"/>
      <c r="D31" s="2"/>
      <c r="E31" s="41" t="s">
        <v>26</v>
      </c>
      <c r="F31" s="42"/>
      <c r="G31" s="42"/>
      <c r="H31" s="42"/>
      <c r="I31" s="42"/>
      <c r="J31" s="42"/>
      <c r="K31" s="42"/>
      <c r="L31" s="42"/>
      <c r="M31" s="42"/>
      <c r="N31" s="42"/>
      <c r="O31" s="42"/>
      <c r="P31" s="42"/>
      <c r="Q31" s="42"/>
      <c r="R31" s="42"/>
      <c r="S31" s="42"/>
      <c r="T31" s="42"/>
      <c r="U31" s="42"/>
      <c r="V31" s="43"/>
      <c r="W31" s="2"/>
    </row>
    <row r="32" spans="1:23" s="5" customFormat="1" ht="35.1" customHeight="1" x14ac:dyDescent="0.35">
      <c r="A32" s="8"/>
      <c r="B32" s="44" t="s">
        <v>20</v>
      </c>
      <c r="C32" s="44"/>
      <c r="D32" s="44"/>
      <c r="E32" s="44"/>
      <c r="F32" s="44"/>
      <c r="G32" s="44"/>
      <c r="H32" s="44"/>
      <c r="I32" s="44"/>
      <c r="J32" s="44"/>
      <c r="K32" s="44"/>
      <c r="L32" s="44"/>
      <c r="M32" s="44"/>
      <c r="N32" s="44"/>
      <c r="O32" s="44"/>
      <c r="P32" s="44"/>
      <c r="Q32" s="44"/>
      <c r="R32" s="44"/>
      <c r="S32" s="44"/>
      <c r="T32" s="44"/>
      <c r="U32" s="44"/>
      <c r="V32" s="44"/>
      <c r="W32" s="2"/>
    </row>
    <row r="33" spans="1:23" ht="35.1" customHeight="1" x14ac:dyDescent="0.25">
      <c r="A33" s="8">
        <v>1</v>
      </c>
      <c r="B33" s="8"/>
      <c r="C33" s="2"/>
      <c r="D33" s="2"/>
      <c r="E33" s="41" t="s">
        <v>46</v>
      </c>
      <c r="F33" s="42"/>
      <c r="G33" s="42"/>
      <c r="H33" s="42"/>
      <c r="I33" s="42"/>
      <c r="J33" s="42"/>
      <c r="K33" s="42"/>
      <c r="L33" s="42"/>
      <c r="M33" s="42"/>
      <c r="N33" s="42"/>
      <c r="O33" s="42"/>
      <c r="P33" s="42"/>
      <c r="Q33" s="42"/>
      <c r="R33" s="42"/>
      <c r="S33" s="42"/>
      <c r="T33" s="42"/>
      <c r="U33" s="42"/>
      <c r="V33" s="43"/>
      <c r="W33" s="2"/>
    </row>
    <row r="34" spans="1:23" ht="35.1" customHeight="1" x14ac:dyDescent="0.25">
      <c r="A34" s="8">
        <v>1</v>
      </c>
      <c r="B34" s="8"/>
      <c r="C34" s="2"/>
      <c r="D34" s="2"/>
      <c r="E34" s="57" t="s">
        <v>38</v>
      </c>
      <c r="F34" s="58"/>
      <c r="G34" s="58"/>
      <c r="H34" s="58"/>
      <c r="I34" s="58"/>
      <c r="J34" s="58"/>
      <c r="K34" s="58"/>
      <c r="L34" s="58"/>
      <c r="M34" s="58"/>
      <c r="N34" s="58"/>
      <c r="O34" s="58"/>
      <c r="P34" s="58"/>
      <c r="Q34" s="58"/>
      <c r="R34" s="58"/>
      <c r="S34" s="58"/>
      <c r="T34" s="58"/>
      <c r="U34" s="58"/>
      <c r="V34" s="112"/>
      <c r="W34" s="2"/>
    </row>
    <row r="35" spans="1:23" ht="35.1" customHeight="1" x14ac:dyDescent="0.25">
      <c r="A35" s="8">
        <v>1</v>
      </c>
      <c r="B35" s="8"/>
      <c r="C35" s="2"/>
      <c r="D35" s="2"/>
      <c r="E35" s="41" t="s">
        <v>47</v>
      </c>
      <c r="F35" s="42"/>
      <c r="G35" s="42"/>
      <c r="H35" s="42"/>
      <c r="I35" s="42"/>
      <c r="J35" s="42"/>
      <c r="K35" s="42"/>
      <c r="L35" s="42"/>
      <c r="M35" s="42"/>
      <c r="N35" s="42"/>
      <c r="O35" s="42"/>
      <c r="P35" s="42"/>
      <c r="Q35" s="42"/>
      <c r="R35" s="42"/>
      <c r="S35" s="42"/>
      <c r="T35" s="42"/>
      <c r="U35" s="42"/>
      <c r="V35" s="43"/>
      <c r="W35" s="2"/>
    </row>
    <row r="36" spans="1:23" ht="39.950000000000003" customHeight="1" x14ac:dyDescent="0.25">
      <c r="A36" s="8">
        <v>1</v>
      </c>
      <c r="B36" s="8"/>
      <c r="C36" s="2"/>
      <c r="D36" s="2"/>
      <c r="E36" s="41" t="s">
        <v>36</v>
      </c>
      <c r="F36" s="42"/>
      <c r="G36" s="42"/>
      <c r="H36" s="42"/>
      <c r="I36" s="42"/>
      <c r="J36" s="42"/>
      <c r="K36" s="42"/>
      <c r="L36" s="42"/>
      <c r="M36" s="42"/>
      <c r="N36" s="42"/>
      <c r="O36" s="42"/>
      <c r="P36" s="42"/>
      <c r="Q36" s="42"/>
      <c r="R36" s="42"/>
      <c r="S36" s="42"/>
      <c r="T36" s="42"/>
      <c r="U36" s="42"/>
      <c r="V36" s="43"/>
      <c r="W36" s="2"/>
    </row>
    <row r="37" spans="1:23" ht="35.1" customHeight="1" x14ac:dyDescent="0.25">
      <c r="A37" s="8">
        <v>1</v>
      </c>
      <c r="B37" s="8"/>
      <c r="C37" s="2"/>
      <c r="D37" s="2"/>
      <c r="E37" s="41" t="s">
        <v>37</v>
      </c>
      <c r="F37" s="42"/>
      <c r="G37" s="42"/>
      <c r="H37" s="42"/>
      <c r="I37" s="42"/>
      <c r="J37" s="42"/>
      <c r="K37" s="42"/>
      <c r="L37" s="42"/>
      <c r="M37" s="42"/>
      <c r="N37" s="42"/>
      <c r="O37" s="42"/>
      <c r="P37" s="42"/>
      <c r="Q37" s="42"/>
      <c r="R37" s="42"/>
      <c r="S37" s="42"/>
      <c r="T37" s="42"/>
      <c r="U37" s="42"/>
      <c r="V37" s="43"/>
      <c r="W37" s="2"/>
    </row>
    <row r="38" spans="1:23" s="5" customFormat="1" ht="35.1" customHeight="1" x14ac:dyDescent="0.35">
      <c r="A38" s="8"/>
      <c r="B38" s="44" t="s">
        <v>21</v>
      </c>
      <c r="C38" s="44"/>
      <c r="D38" s="44"/>
      <c r="E38" s="44"/>
      <c r="F38" s="44"/>
      <c r="G38" s="44"/>
      <c r="H38" s="44"/>
      <c r="I38" s="44"/>
      <c r="J38" s="44"/>
      <c r="K38" s="44"/>
      <c r="L38" s="44"/>
      <c r="M38" s="44"/>
      <c r="N38" s="44"/>
      <c r="O38" s="44"/>
      <c r="P38" s="44"/>
      <c r="Q38" s="44"/>
      <c r="R38" s="44"/>
      <c r="S38" s="44"/>
      <c r="T38" s="44"/>
      <c r="U38" s="44"/>
      <c r="V38" s="44"/>
      <c r="W38" s="2"/>
    </row>
    <row r="39" spans="1:23" ht="35.1" customHeight="1" x14ac:dyDescent="0.25">
      <c r="A39" s="8">
        <v>1</v>
      </c>
      <c r="B39" s="8"/>
      <c r="C39" s="2"/>
      <c r="D39" s="2"/>
      <c r="E39" s="41" t="s">
        <v>27</v>
      </c>
      <c r="F39" s="42"/>
      <c r="G39" s="42"/>
      <c r="H39" s="42"/>
      <c r="I39" s="42"/>
      <c r="J39" s="42"/>
      <c r="K39" s="42"/>
      <c r="L39" s="42"/>
      <c r="M39" s="42"/>
      <c r="N39" s="42"/>
      <c r="O39" s="42"/>
      <c r="P39" s="42"/>
      <c r="Q39" s="42"/>
      <c r="R39" s="42"/>
      <c r="S39" s="42"/>
      <c r="T39" s="42"/>
      <c r="U39" s="42"/>
      <c r="V39" s="43"/>
      <c r="W39" s="2"/>
    </row>
    <row r="40" spans="1:23" ht="35.1" customHeight="1" x14ac:dyDescent="0.25">
      <c r="A40" s="8">
        <v>1</v>
      </c>
      <c r="B40" s="8"/>
      <c r="C40" s="2"/>
      <c r="D40" s="2"/>
      <c r="E40" s="41" t="s">
        <v>28</v>
      </c>
      <c r="F40" s="42"/>
      <c r="G40" s="42"/>
      <c r="H40" s="42"/>
      <c r="I40" s="42"/>
      <c r="J40" s="42"/>
      <c r="K40" s="42"/>
      <c r="L40" s="42"/>
      <c r="M40" s="42"/>
      <c r="N40" s="42"/>
      <c r="O40" s="42"/>
      <c r="P40" s="42"/>
      <c r="Q40" s="42"/>
      <c r="R40" s="42"/>
      <c r="S40" s="42"/>
      <c r="T40" s="42"/>
      <c r="U40" s="42"/>
      <c r="V40" s="43"/>
      <c r="W40" s="2"/>
    </row>
    <row r="41" spans="1:23" ht="35.1" customHeight="1" x14ac:dyDescent="0.25">
      <c r="A41" s="8">
        <v>1</v>
      </c>
      <c r="B41" s="8"/>
      <c r="C41" s="2"/>
      <c r="D41" s="2"/>
      <c r="E41" s="41" t="s">
        <v>59</v>
      </c>
      <c r="F41" s="42"/>
      <c r="G41" s="42"/>
      <c r="H41" s="42"/>
      <c r="I41" s="42"/>
      <c r="J41" s="42"/>
      <c r="K41" s="42"/>
      <c r="L41" s="42"/>
      <c r="M41" s="42"/>
      <c r="N41" s="42"/>
      <c r="O41" s="42"/>
      <c r="P41" s="42"/>
      <c r="Q41" s="42"/>
      <c r="R41" s="42"/>
      <c r="S41" s="42"/>
      <c r="T41" s="42"/>
      <c r="U41" s="42"/>
      <c r="V41" s="43"/>
      <c r="W41" s="2"/>
    </row>
    <row r="42" spans="1:23" ht="35.1" customHeight="1" x14ac:dyDescent="0.25">
      <c r="A42" s="8">
        <v>1</v>
      </c>
      <c r="B42" s="8"/>
      <c r="C42" s="2"/>
      <c r="D42" s="2"/>
      <c r="E42" s="41" t="s">
        <v>60</v>
      </c>
      <c r="F42" s="42"/>
      <c r="G42" s="42"/>
      <c r="H42" s="42"/>
      <c r="I42" s="42"/>
      <c r="J42" s="42"/>
      <c r="K42" s="42"/>
      <c r="L42" s="42"/>
      <c r="M42" s="42"/>
      <c r="N42" s="42"/>
      <c r="O42" s="42"/>
      <c r="P42" s="42"/>
      <c r="Q42" s="42"/>
      <c r="R42" s="42"/>
      <c r="S42" s="42"/>
      <c r="T42" s="42"/>
      <c r="U42" s="42"/>
      <c r="V42" s="43"/>
      <c r="W42" s="2"/>
    </row>
    <row r="43" spans="1:23" ht="39.950000000000003" customHeight="1" x14ac:dyDescent="0.25">
      <c r="A43" s="8">
        <v>1</v>
      </c>
      <c r="B43" s="8"/>
      <c r="C43" s="2"/>
      <c r="D43" s="2"/>
      <c r="E43" s="41" t="s">
        <v>61</v>
      </c>
      <c r="F43" s="42"/>
      <c r="G43" s="42"/>
      <c r="H43" s="42"/>
      <c r="I43" s="42"/>
      <c r="J43" s="42"/>
      <c r="K43" s="42"/>
      <c r="L43" s="42"/>
      <c r="M43" s="42"/>
      <c r="N43" s="42"/>
      <c r="O43" s="42"/>
      <c r="P43" s="42"/>
      <c r="Q43" s="42"/>
      <c r="R43" s="42"/>
      <c r="S43" s="42"/>
      <c r="T43" s="42"/>
      <c r="U43" s="42"/>
      <c r="V43" s="43"/>
      <c r="W43" s="2"/>
    </row>
    <row r="44" spans="1:23" ht="35.1" customHeight="1" x14ac:dyDescent="0.25">
      <c r="A44" s="8">
        <v>1</v>
      </c>
      <c r="B44" s="8"/>
      <c r="C44" s="2"/>
      <c r="D44" s="2"/>
      <c r="E44" s="69" t="s">
        <v>69</v>
      </c>
      <c r="F44" s="70"/>
      <c r="G44" s="70"/>
      <c r="H44" s="70"/>
      <c r="I44" s="70"/>
      <c r="J44" s="70"/>
      <c r="K44" s="70"/>
      <c r="L44" s="70"/>
      <c r="M44" s="70"/>
      <c r="N44" s="70"/>
      <c r="O44" s="70"/>
      <c r="P44" s="70"/>
      <c r="Q44" s="70"/>
      <c r="R44" s="70"/>
      <c r="S44" s="70"/>
      <c r="T44" s="70"/>
      <c r="U44" s="70"/>
      <c r="V44" s="71"/>
      <c r="W44" s="2"/>
    </row>
    <row r="45" spans="1:23" s="5" customFormat="1" ht="35.1" customHeight="1" x14ac:dyDescent="0.35">
      <c r="A45" s="8"/>
      <c r="B45" s="68" t="s">
        <v>14</v>
      </c>
      <c r="C45" s="68"/>
      <c r="D45" s="68"/>
      <c r="E45" s="68"/>
      <c r="F45" s="68"/>
      <c r="G45" s="68"/>
      <c r="H45" s="68"/>
      <c r="I45" s="68"/>
      <c r="J45" s="68"/>
      <c r="K45" s="68"/>
      <c r="L45" s="68"/>
      <c r="M45" s="68"/>
      <c r="N45" s="68"/>
      <c r="O45" s="68"/>
      <c r="P45" s="68"/>
      <c r="Q45" s="68"/>
      <c r="R45" s="68"/>
      <c r="S45" s="68"/>
      <c r="T45" s="68"/>
      <c r="U45" s="68"/>
      <c r="V45" s="68"/>
      <c r="W45" s="2"/>
    </row>
    <row r="46" spans="1:23" ht="35.1" customHeight="1" x14ac:dyDescent="0.25">
      <c r="A46" s="8">
        <v>1</v>
      </c>
      <c r="B46" s="8"/>
      <c r="C46" s="2"/>
      <c r="D46" s="2"/>
      <c r="E46" s="41" t="s">
        <v>29</v>
      </c>
      <c r="F46" s="42"/>
      <c r="G46" s="42"/>
      <c r="H46" s="42"/>
      <c r="I46" s="42"/>
      <c r="J46" s="42"/>
      <c r="K46" s="42"/>
      <c r="L46" s="42"/>
      <c r="M46" s="42"/>
      <c r="N46" s="42"/>
      <c r="O46" s="42"/>
      <c r="P46" s="42"/>
      <c r="Q46" s="42"/>
      <c r="R46" s="42"/>
      <c r="S46" s="42"/>
      <c r="T46" s="42"/>
      <c r="U46" s="42"/>
      <c r="V46" s="43"/>
      <c r="W46" s="2"/>
    </row>
    <row r="47" spans="1:23" s="31" customFormat="1" ht="20.100000000000001" customHeight="1" x14ac:dyDescent="0.25">
      <c r="A47" s="29">
        <v>1</v>
      </c>
      <c r="B47" s="29"/>
      <c r="C47" s="30"/>
      <c r="D47" s="30"/>
      <c r="E47" s="65" t="s">
        <v>88</v>
      </c>
      <c r="F47" s="74"/>
      <c r="G47" s="74"/>
      <c r="H47" s="74"/>
      <c r="I47" s="74"/>
      <c r="J47" s="74"/>
      <c r="K47" s="74"/>
      <c r="L47" s="74"/>
      <c r="M47" s="74"/>
      <c r="N47" s="74"/>
      <c r="O47" s="74"/>
      <c r="P47" s="74"/>
      <c r="Q47" s="74"/>
      <c r="R47" s="74"/>
      <c r="S47" s="74"/>
      <c r="T47" s="74"/>
      <c r="U47" s="74"/>
      <c r="V47" s="75"/>
      <c r="W47" s="30"/>
    </row>
    <row r="48" spans="1:23" s="31" customFormat="1" ht="20.100000000000001" customHeight="1" x14ac:dyDescent="0.25">
      <c r="A48" s="29"/>
      <c r="B48" s="29"/>
      <c r="C48" s="30"/>
      <c r="D48" s="30"/>
      <c r="E48" s="35" t="s">
        <v>84</v>
      </c>
      <c r="F48" s="34"/>
      <c r="G48" s="34"/>
      <c r="H48" s="34"/>
      <c r="I48" s="34"/>
      <c r="J48" s="34"/>
      <c r="K48" s="76" t="s">
        <v>86</v>
      </c>
      <c r="L48" s="76"/>
      <c r="M48" s="76"/>
      <c r="N48" s="40" t="s">
        <v>85</v>
      </c>
      <c r="O48" s="34"/>
      <c r="P48" s="34"/>
      <c r="Q48" s="34"/>
      <c r="R48" s="34"/>
      <c r="S48" s="34"/>
      <c r="T48" s="34"/>
      <c r="U48" s="77" t="s">
        <v>87</v>
      </c>
      <c r="V48" s="78"/>
      <c r="W48" s="30"/>
    </row>
    <row r="49" spans="1:26" ht="39.950000000000003" customHeight="1" x14ac:dyDescent="0.25">
      <c r="A49" s="8">
        <v>1</v>
      </c>
      <c r="B49" s="8"/>
      <c r="C49" s="2"/>
      <c r="D49" s="2"/>
      <c r="E49" s="41" t="s">
        <v>48</v>
      </c>
      <c r="F49" s="42"/>
      <c r="G49" s="42"/>
      <c r="H49" s="42"/>
      <c r="I49" s="42"/>
      <c r="J49" s="42"/>
      <c r="K49" s="42"/>
      <c r="L49" s="42"/>
      <c r="M49" s="42"/>
      <c r="N49" s="42"/>
      <c r="O49" s="42"/>
      <c r="P49" s="42"/>
      <c r="Q49" s="42"/>
      <c r="R49" s="42"/>
      <c r="S49" s="42"/>
      <c r="T49" s="42"/>
      <c r="U49" s="42"/>
      <c r="V49" s="43"/>
      <c r="W49" s="2"/>
    </row>
    <row r="50" spans="1:26" s="5" customFormat="1" ht="39.950000000000003" customHeight="1" x14ac:dyDescent="0.25">
      <c r="A50" s="8">
        <v>1</v>
      </c>
      <c r="B50" s="8"/>
      <c r="C50" s="2"/>
      <c r="D50" s="2"/>
      <c r="E50" s="57" t="s">
        <v>89</v>
      </c>
      <c r="F50" s="58"/>
      <c r="G50" s="58"/>
      <c r="H50" s="58"/>
      <c r="I50" s="58"/>
      <c r="J50" s="58"/>
      <c r="K50" s="58"/>
      <c r="L50" s="58"/>
      <c r="M50" s="58"/>
      <c r="N50" s="58"/>
      <c r="O50" s="58"/>
      <c r="P50" s="58"/>
      <c r="Q50" s="58"/>
      <c r="R50" s="58"/>
      <c r="S50" s="58"/>
      <c r="T50" s="58"/>
      <c r="U50" s="58"/>
      <c r="V50" s="59"/>
      <c r="W50" s="2"/>
    </row>
    <row r="51" spans="1:26" ht="35.1" customHeight="1" x14ac:dyDescent="0.25">
      <c r="A51" s="8">
        <v>1</v>
      </c>
      <c r="B51" s="8"/>
      <c r="C51" s="2"/>
      <c r="D51" s="2"/>
      <c r="E51" s="41" t="s">
        <v>76</v>
      </c>
      <c r="F51" s="42"/>
      <c r="G51" s="42"/>
      <c r="H51" s="42"/>
      <c r="I51" s="42"/>
      <c r="J51" s="42"/>
      <c r="K51" s="42"/>
      <c r="L51" s="42"/>
      <c r="M51" s="42"/>
      <c r="N51" s="42"/>
      <c r="O51" s="42"/>
      <c r="P51" s="42"/>
      <c r="Q51" s="42"/>
      <c r="R51" s="42"/>
      <c r="S51" s="42"/>
      <c r="T51" s="42"/>
      <c r="U51" s="42"/>
      <c r="V51" s="43"/>
      <c r="W51" s="2"/>
    </row>
    <row r="52" spans="1:26" s="5" customFormat="1" ht="35.1" customHeight="1" x14ac:dyDescent="0.25">
      <c r="A52" s="8">
        <v>1</v>
      </c>
      <c r="B52" s="8"/>
      <c r="C52" s="2"/>
      <c r="D52" s="2"/>
      <c r="E52" s="41" t="s">
        <v>62</v>
      </c>
      <c r="F52" s="42"/>
      <c r="G52" s="42"/>
      <c r="H52" s="42"/>
      <c r="I52" s="42"/>
      <c r="J52" s="42"/>
      <c r="K52" s="42"/>
      <c r="L52" s="42"/>
      <c r="M52" s="42"/>
      <c r="N52" s="42"/>
      <c r="O52" s="42"/>
      <c r="P52" s="42"/>
      <c r="Q52" s="42"/>
      <c r="R52" s="42"/>
      <c r="S52" s="42"/>
      <c r="T52" s="42"/>
      <c r="U52" s="42"/>
      <c r="V52" s="43"/>
      <c r="W52" s="2"/>
    </row>
    <row r="53" spans="1:26" s="5" customFormat="1" ht="35.1" customHeight="1" x14ac:dyDescent="0.35">
      <c r="A53" s="8"/>
      <c r="B53" s="68" t="s">
        <v>12</v>
      </c>
      <c r="C53" s="68"/>
      <c r="D53" s="68"/>
      <c r="E53" s="68"/>
      <c r="F53" s="68"/>
      <c r="G53" s="68"/>
      <c r="H53" s="68"/>
      <c r="I53" s="68"/>
      <c r="J53" s="68"/>
      <c r="K53" s="68"/>
      <c r="L53" s="68"/>
      <c r="M53" s="68"/>
      <c r="N53" s="68"/>
      <c r="O53" s="68"/>
      <c r="P53" s="68"/>
      <c r="Q53" s="68"/>
      <c r="R53" s="68"/>
      <c r="S53" s="68"/>
      <c r="T53" s="68"/>
      <c r="U53" s="68"/>
      <c r="V53" s="68"/>
      <c r="W53" s="2"/>
    </row>
    <row r="54" spans="1:26" s="5" customFormat="1" ht="39.950000000000003" customHeight="1" x14ac:dyDescent="0.25">
      <c r="A54" s="8">
        <v>1</v>
      </c>
      <c r="B54" s="8"/>
      <c r="C54" s="2"/>
      <c r="D54" s="2"/>
      <c r="E54" s="41" t="s">
        <v>49</v>
      </c>
      <c r="F54" s="42"/>
      <c r="G54" s="42"/>
      <c r="H54" s="42"/>
      <c r="I54" s="42"/>
      <c r="J54" s="42"/>
      <c r="K54" s="42"/>
      <c r="L54" s="42"/>
      <c r="M54" s="42"/>
      <c r="N54" s="42"/>
      <c r="O54" s="42"/>
      <c r="P54" s="42"/>
      <c r="Q54" s="42"/>
      <c r="R54" s="42"/>
      <c r="S54" s="42"/>
      <c r="T54" s="42"/>
      <c r="U54" s="42"/>
      <c r="V54" s="43"/>
      <c r="W54" s="2"/>
    </row>
    <row r="55" spans="1:26" s="5" customFormat="1" ht="39.950000000000003" customHeight="1" x14ac:dyDescent="0.25">
      <c r="A55" s="8">
        <v>1</v>
      </c>
      <c r="B55" s="8"/>
      <c r="C55" s="2"/>
      <c r="D55" s="2"/>
      <c r="E55" s="41" t="s">
        <v>50</v>
      </c>
      <c r="F55" s="42"/>
      <c r="G55" s="42"/>
      <c r="H55" s="42"/>
      <c r="I55" s="42"/>
      <c r="J55" s="42"/>
      <c r="K55" s="42"/>
      <c r="L55" s="42"/>
      <c r="M55" s="42"/>
      <c r="N55" s="42"/>
      <c r="O55" s="42"/>
      <c r="P55" s="42"/>
      <c r="Q55" s="42"/>
      <c r="R55" s="42"/>
      <c r="S55" s="42"/>
      <c r="T55" s="42"/>
      <c r="U55" s="42"/>
      <c r="V55" s="43"/>
      <c r="W55" s="2"/>
    </row>
    <row r="56" spans="1:26" s="5" customFormat="1" ht="35.1" customHeight="1" x14ac:dyDescent="0.25">
      <c r="A56" s="8">
        <v>1</v>
      </c>
      <c r="B56" s="8"/>
      <c r="C56" s="2"/>
      <c r="D56" s="2"/>
      <c r="E56" s="41" t="s">
        <v>51</v>
      </c>
      <c r="F56" s="42"/>
      <c r="G56" s="42"/>
      <c r="H56" s="42"/>
      <c r="I56" s="42"/>
      <c r="J56" s="42"/>
      <c r="K56" s="42"/>
      <c r="L56" s="42"/>
      <c r="M56" s="42"/>
      <c r="N56" s="42"/>
      <c r="O56" s="42"/>
      <c r="P56" s="42"/>
      <c r="Q56" s="42"/>
      <c r="R56" s="42"/>
      <c r="S56" s="42"/>
      <c r="T56" s="42"/>
      <c r="U56" s="42"/>
      <c r="V56" s="43"/>
      <c r="W56" s="2"/>
    </row>
    <row r="57" spans="1:26" s="5" customFormat="1" ht="17.45" customHeight="1" x14ac:dyDescent="0.25">
      <c r="A57" s="8">
        <v>1</v>
      </c>
      <c r="B57" s="8"/>
      <c r="C57" s="2"/>
      <c r="D57" s="2"/>
      <c r="E57" s="65" t="s">
        <v>79</v>
      </c>
      <c r="F57" s="66"/>
      <c r="G57" s="66"/>
      <c r="H57" s="66"/>
      <c r="I57" s="66"/>
      <c r="J57" s="66"/>
      <c r="K57" s="66"/>
      <c r="L57" s="66"/>
      <c r="M57" s="66"/>
      <c r="N57" s="66"/>
      <c r="O57" s="66"/>
      <c r="P57" s="66"/>
      <c r="Q57" s="66"/>
      <c r="R57" s="66"/>
      <c r="S57" s="66"/>
      <c r="T57" s="66"/>
      <c r="U57" s="66"/>
      <c r="V57" s="67"/>
      <c r="W57" s="2"/>
    </row>
    <row r="58" spans="1:26" s="5" customFormat="1" ht="17.45" customHeight="1" x14ac:dyDescent="0.25">
      <c r="A58" s="8"/>
      <c r="B58" s="8"/>
      <c r="C58" s="2"/>
      <c r="D58" s="2"/>
      <c r="E58" s="36" t="s">
        <v>80</v>
      </c>
      <c r="F58" s="37"/>
      <c r="G58" s="37"/>
      <c r="H58" s="37"/>
      <c r="I58" s="37"/>
      <c r="J58" s="37"/>
      <c r="K58" s="37"/>
      <c r="L58" s="37"/>
      <c r="M58" s="37"/>
      <c r="N58" s="37"/>
      <c r="O58" s="37"/>
      <c r="P58" s="37"/>
      <c r="Q58" s="37"/>
      <c r="T58" s="38" t="s">
        <v>81</v>
      </c>
      <c r="U58" s="37"/>
      <c r="V58" s="39"/>
      <c r="W58" s="2"/>
    </row>
    <row r="59" spans="1:26" s="5" customFormat="1" ht="17.45" customHeight="1" x14ac:dyDescent="0.25">
      <c r="A59" s="8"/>
      <c r="B59" s="8"/>
      <c r="C59" s="2"/>
      <c r="D59" s="2"/>
      <c r="E59" s="72" t="s">
        <v>82</v>
      </c>
      <c r="F59" s="73"/>
      <c r="G59" s="73"/>
      <c r="H59" s="73"/>
      <c r="I59" s="73"/>
      <c r="J59" s="73"/>
      <c r="K59" s="73"/>
      <c r="L59" s="37"/>
      <c r="M59" s="37"/>
      <c r="N59" s="37"/>
      <c r="O59" s="37"/>
      <c r="P59" s="37"/>
      <c r="Q59" s="37"/>
      <c r="R59" s="38"/>
      <c r="S59" s="37"/>
      <c r="T59" s="37"/>
      <c r="U59" s="37"/>
      <c r="V59" s="39"/>
      <c r="W59" s="2"/>
    </row>
    <row r="60" spans="1:26" s="5" customFormat="1" ht="20.100000000000001" customHeight="1" x14ac:dyDescent="0.25">
      <c r="A60" s="8">
        <v>1</v>
      </c>
      <c r="B60" s="8"/>
      <c r="C60" s="2"/>
      <c r="D60" s="2"/>
      <c r="E60" s="79" t="s">
        <v>52</v>
      </c>
      <c r="F60" s="80"/>
      <c r="G60" s="80"/>
      <c r="H60" s="80"/>
      <c r="I60" s="80"/>
      <c r="J60" s="80"/>
      <c r="K60" s="80"/>
      <c r="L60" s="80"/>
      <c r="M60" s="80"/>
      <c r="N60" s="80"/>
      <c r="O60" s="80"/>
      <c r="P60" s="80"/>
      <c r="Q60" s="80"/>
      <c r="R60" s="80"/>
      <c r="S60" s="80"/>
      <c r="T60" s="80"/>
      <c r="U60" s="80"/>
      <c r="V60" s="81"/>
      <c r="W60" s="2"/>
    </row>
    <row r="61" spans="1:26" s="5" customFormat="1" ht="20.100000000000001" customHeight="1" x14ac:dyDescent="0.25">
      <c r="A61" s="8"/>
      <c r="B61" s="8"/>
      <c r="C61" s="2"/>
      <c r="D61" s="2"/>
      <c r="E61" s="82" t="s">
        <v>78</v>
      </c>
      <c r="F61" s="83"/>
      <c r="G61" s="83"/>
      <c r="H61" s="83"/>
      <c r="I61" s="83"/>
      <c r="J61" s="83"/>
      <c r="K61" s="83"/>
      <c r="L61" s="83"/>
      <c r="M61" s="83"/>
      <c r="N61" s="83"/>
      <c r="O61" s="83"/>
      <c r="P61" s="83"/>
      <c r="Q61" s="83"/>
      <c r="R61" s="83"/>
      <c r="S61" s="83"/>
      <c r="T61" s="83"/>
      <c r="U61" s="83"/>
      <c r="V61" s="84"/>
      <c r="W61" s="2"/>
      <c r="Z61" s="2"/>
    </row>
    <row r="62" spans="1:26" s="5" customFormat="1" ht="35.1" customHeight="1" x14ac:dyDescent="0.35">
      <c r="A62" s="8"/>
      <c r="B62" s="44" t="s">
        <v>30</v>
      </c>
      <c r="C62" s="44"/>
      <c r="D62" s="44"/>
      <c r="E62" s="44"/>
      <c r="F62" s="44"/>
      <c r="G62" s="44"/>
      <c r="H62" s="44"/>
      <c r="I62" s="44"/>
      <c r="J62" s="44"/>
      <c r="K62" s="44"/>
      <c r="L62" s="44"/>
      <c r="M62" s="44"/>
      <c r="N62" s="44"/>
      <c r="O62" s="44"/>
      <c r="P62" s="44"/>
      <c r="Q62" s="44"/>
      <c r="R62" s="44"/>
      <c r="S62" s="44"/>
      <c r="T62" s="44"/>
      <c r="U62" s="44"/>
      <c r="V62" s="44"/>
      <c r="W62" s="2"/>
    </row>
    <row r="63" spans="1:26" ht="35.1" customHeight="1" x14ac:dyDescent="0.25">
      <c r="A63" s="8">
        <v>1</v>
      </c>
      <c r="B63" s="8"/>
      <c r="C63" s="2"/>
      <c r="D63" s="2"/>
      <c r="E63" s="41" t="s">
        <v>53</v>
      </c>
      <c r="F63" s="42"/>
      <c r="G63" s="42"/>
      <c r="H63" s="42"/>
      <c r="I63" s="42"/>
      <c r="J63" s="42"/>
      <c r="K63" s="42"/>
      <c r="L63" s="42"/>
      <c r="M63" s="42"/>
      <c r="N63" s="42"/>
      <c r="O63" s="42"/>
      <c r="P63" s="42"/>
      <c r="Q63" s="42"/>
      <c r="R63" s="42"/>
      <c r="S63" s="42"/>
      <c r="T63" s="42"/>
      <c r="U63" s="42"/>
      <c r="V63" s="43"/>
      <c r="W63" s="2"/>
    </row>
    <row r="64" spans="1:26" ht="35.1" customHeight="1" x14ac:dyDescent="0.25">
      <c r="A64" s="8">
        <v>1</v>
      </c>
      <c r="B64" s="8"/>
      <c r="C64" s="2"/>
      <c r="D64" s="2"/>
      <c r="E64" s="54" t="s">
        <v>54</v>
      </c>
      <c r="F64" s="55"/>
      <c r="G64" s="55"/>
      <c r="H64" s="55"/>
      <c r="I64" s="55"/>
      <c r="J64" s="55"/>
      <c r="K64" s="55"/>
      <c r="L64" s="55"/>
      <c r="M64" s="55"/>
      <c r="N64" s="55"/>
      <c r="O64" s="55"/>
      <c r="P64" s="55"/>
      <c r="Q64" s="55"/>
      <c r="R64" s="55"/>
      <c r="S64" s="55"/>
      <c r="T64" s="55"/>
      <c r="U64" s="55"/>
      <c r="V64" s="56"/>
      <c r="W64" s="2"/>
    </row>
    <row r="65" spans="1:28" s="5" customFormat="1" ht="35.1" customHeight="1" x14ac:dyDescent="0.25">
      <c r="A65" s="8">
        <v>1</v>
      </c>
      <c r="B65" s="8"/>
      <c r="C65" s="2"/>
      <c r="D65" s="2"/>
      <c r="E65" s="54" t="s">
        <v>31</v>
      </c>
      <c r="F65" s="55"/>
      <c r="G65" s="55"/>
      <c r="H65" s="55"/>
      <c r="I65" s="55"/>
      <c r="J65" s="55"/>
      <c r="K65" s="55"/>
      <c r="L65" s="55"/>
      <c r="M65" s="55"/>
      <c r="N65" s="55"/>
      <c r="O65" s="55"/>
      <c r="P65" s="55"/>
      <c r="Q65" s="55"/>
      <c r="R65" s="55"/>
      <c r="S65" s="55"/>
      <c r="T65" s="55"/>
      <c r="U65" s="55"/>
      <c r="V65" s="56"/>
      <c r="W65" s="2"/>
    </row>
    <row r="66" spans="1:28" s="5" customFormat="1" ht="35.1" customHeight="1" x14ac:dyDescent="0.25">
      <c r="A66" s="8">
        <v>1</v>
      </c>
      <c r="B66" s="8"/>
      <c r="C66" s="2"/>
      <c r="D66" s="2"/>
      <c r="E66" s="41" t="s">
        <v>32</v>
      </c>
      <c r="F66" s="42"/>
      <c r="G66" s="42"/>
      <c r="H66" s="42"/>
      <c r="I66" s="42"/>
      <c r="J66" s="42"/>
      <c r="K66" s="42"/>
      <c r="L66" s="42"/>
      <c r="M66" s="42"/>
      <c r="N66" s="42"/>
      <c r="O66" s="42"/>
      <c r="P66" s="42"/>
      <c r="Q66" s="42"/>
      <c r="R66" s="42"/>
      <c r="S66" s="42"/>
      <c r="T66" s="42"/>
      <c r="U66" s="42"/>
      <c r="V66" s="43"/>
      <c r="W66" s="2"/>
    </row>
    <row r="67" spans="1:28" s="5" customFormat="1" ht="35.1" customHeight="1" x14ac:dyDescent="0.25">
      <c r="A67" s="8">
        <v>1</v>
      </c>
      <c r="B67" s="8"/>
      <c r="C67" s="2"/>
      <c r="D67" s="2"/>
      <c r="E67" s="41" t="s">
        <v>55</v>
      </c>
      <c r="F67" s="42"/>
      <c r="G67" s="42"/>
      <c r="H67" s="42"/>
      <c r="I67" s="42"/>
      <c r="J67" s="42"/>
      <c r="K67" s="42"/>
      <c r="L67" s="42"/>
      <c r="M67" s="42"/>
      <c r="N67" s="42"/>
      <c r="O67" s="42"/>
      <c r="P67" s="42"/>
      <c r="Q67" s="42"/>
      <c r="R67" s="42"/>
      <c r="S67" s="42"/>
      <c r="T67" s="42"/>
      <c r="U67" s="42"/>
      <c r="V67" s="43"/>
      <c r="W67" s="2"/>
    </row>
    <row r="68" spans="1:28" s="5" customFormat="1" ht="35.1" customHeight="1" x14ac:dyDescent="0.25">
      <c r="A68" s="8">
        <v>1</v>
      </c>
      <c r="B68" s="8"/>
      <c r="C68" s="2"/>
      <c r="D68" s="2"/>
      <c r="E68" s="41" t="s">
        <v>70</v>
      </c>
      <c r="F68" s="42"/>
      <c r="G68" s="42"/>
      <c r="H68" s="42"/>
      <c r="I68" s="42"/>
      <c r="J68" s="42"/>
      <c r="K68" s="42"/>
      <c r="L68" s="42"/>
      <c r="M68" s="42"/>
      <c r="N68" s="42"/>
      <c r="O68" s="42"/>
      <c r="P68" s="42"/>
      <c r="Q68" s="42"/>
      <c r="R68" s="42"/>
      <c r="S68" s="42"/>
      <c r="T68" s="42"/>
      <c r="U68" s="42"/>
      <c r="V68" s="43"/>
      <c r="W68" s="2"/>
    </row>
    <row r="69" spans="1:28" ht="35.1" customHeight="1" x14ac:dyDescent="0.35">
      <c r="A69" s="8"/>
      <c r="B69" s="68" t="s">
        <v>13</v>
      </c>
      <c r="C69" s="68"/>
      <c r="D69" s="68"/>
      <c r="E69" s="68"/>
      <c r="F69" s="68"/>
      <c r="G69" s="68"/>
      <c r="H69" s="68"/>
      <c r="I69" s="68"/>
      <c r="J69" s="68"/>
      <c r="K69" s="68"/>
      <c r="L69" s="68"/>
      <c r="M69" s="68"/>
      <c r="N69" s="68"/>
      <c r="O69" s="68"/>
      <c r="P69" s="68"/>
      <c r="Q69" s="68"/>
      <c r="R69" s="68"/>
      <c r="S69" s="68"/>
      <c r="T69" s="68"/>
      <c r="U69" s="68"/>
      <c r="V69" s="68"/>
      <c r="W69"/>
      <c r="X69" s="2"/>
    </row>
    <row r="70" spans="1:28" ht="35.1" customHeight="1" x14ac:dyDescent="0.25">
      <c r="A70" s="8">
        <v>1</v>
      </c>
      <c r="B70" s="8"/>
      <c r="C70" s="2"/>
      <c r="D70" s="2"/>
      <c r="E70" s="103" t="s">
        <v>63</v>
      </c>
      <c r="F70" s="104"/>
      <c r="G70" s="104"/>
      <c r="H70" s="104"/>
      <c r="I70" s="104"/>
      <c r="J70" s="104"/>
      <c r="K70" s="104"/>
      <c r="L70" s="104"/>
      <c r="M70" s="104"/>
      <c r="N70" s="104"/>
      <c r="O70" s="104"/>
      <c r="P70" s="104"/>
      <c r="Q70" s="104"/>
      <c r="R70" s="104"/>
      <c r="S70" s="104"/>
      <c r="T70" s="104"/>
      <c r="U70" s="104"/>
      <c r="V70" s="105"/>
      <c r="W70" s="2"/>
    </row>
    <row r="71" spans="1:28" s="1" customFormat="1" ht="30" customHeight="1" x14ac:dyDescent="0.25">
      <c r="A71" s="9"/>
      <c r="B71" s="23">
        <f>X10+X11</f>
        <v>49</v>
      </c>
      <c r="C71" s="24" t="s">
        <v>8</v>
      </c>
      <c r="D71" s="24"/>
      <c r="E71" s="106"/>
      <c r="F71" s="107"/>
      <c r="G71" s="107"/>
      <c r="H71" s="107"/>
      <c r="I71" s="107"/>
      <c r="J71" s="107"/>
      <c r="K71" s="107"/>
      <c r="L71" s="107"/>
      <c r="M71" s="107"/>
      <c r="N71" s="107"/>
      <c r="O71" s="107"/>
      <c r="P71" s="107"/>
      <c r="Q71" s="107"/>
      <c r="R71" s="107"/>
      <c r="S71" s="107"/>
      <c r="T71" s="107"/>
      <c r="U71" s="107"/>
      <c r="V71" s="108"/>
      <c r="Y71" s="2"/>
    </row>
    <row r="72" spans="1:28" s="1" customFormat="1" ht="30" customHeight="1" x14ac:dyDescent="0.25">
      <c r="A72" s="9"/>
      <c r="B72" s="23">
        <f>X10</f>
        <v>0</v>
      </c>
      <c r="C72" s="24" t="s">
        <v>9</v>
      </c>
      <c r="D72" s="24"/>
      <c r="E72" s="109"/>
      <c r="F72" s="110"/>
      <c r="G72" s="110"/>
      <c r="H72" s="110"/>
      <c r="I72" s="110"/>
      <c r="J72" s="110"/>
      <c r="K72" s="110"/>
      <c r="L72" s="110"/>
      <c r="M72" s="110"/>
      <c r="N72" s="110"/>
      <c r="O72" s="110"/>
      <c r="P72" s="110"/>
      <c r="Q72" s="110"/>
      <c r="R72" s="110"/>
      <c r="S72" s="110"/>
      <c r="T72" s="110"/>
      <c r="U72" s="110"/>
      <c r="V72" s="111"/>
    </row>
    <row r="74" spans="1:28" ht="23.25" x14ac:dyDescent="0.35">
      <c r="B74" s="25" t="s">
        <v>10</v>
      </c>
      <c r="D74" s="1"/>
      <c r="E74" s="1"/>
      <c r="F74" s="26">
        <f>IF(B72=0,0,B72/B71*100)</f>
        <v>0</v>
      </c>
      <c r="H74" s="20" t="str">
        <f>IF(F74&gt;89,"Gold! Your certification level will need to be verified by the Green Spaces team.",IF(F74&gt;74,"Silver! Your certification level will need to be verified by the Green Spaces team.",IF(F74&gt;49,"Bronze! Your certification level will need to be verified by the Green Spaces team.","Not yet certified - commit to a few more actions!")))</f>
        <v>Not yet certified - commit to a few more actions!</v>
      </c>
      <c r="J74" s="3"/>
      <c r="K74" s="3"/>
      <c r="O74" s="15"/>
    </row>
    <row r="75" spans="1:28" ht="15.75" x14ac:dyDescent="0.25">
      <c r="B75" s="22"/>
      <c r="D75" s="1"/>
      <c r="E75" s="1"/>
    </row>
    <row r="76" spans="1:28" ht="30" customHeight="1" x14ac:dyDescent="0.25">
      <c r="A76" s="3"/>
      <c r="B76" s="28" t="s">
        <v>16</v>
      </c>
      <c r="C76" s="7"/>
      <c r="D76" s="1"/>
      <c r="E76" s="6"/>
      <c r="F76" s="6"/>
      <c r="G76" s="6"/>
      <c r="H76" s="6"/>
      <c r="K76" s="21"/>
      <c r="L76" s="27"/>
      <c r="M76" s="27"/>
      <c r="N76" s="27"/>
      <c r="O76" s="27"/>
      <c r="P76" s="27"/>
      <c r="Q76" s="27"/>
      <c r="R76" s="27"/>
      <c r="S76" s="27"/>
      <c r="T76" s="27"/>
      <c r="U76" s="27"/>
      <c r="V76" s="27"/>
      <c r="W76"/>
    </row>
    <row r="77" spans="1:28" s="4" customFormat="1" ht="30" customHeight="1" x14ac:dyDescent="0.25">
      <c r="A77" s="3"/>
      <c r="B77" s="28" t="s">
        <v>15</v>
      </c>
      <c r="C77" s="7"/>
      <c r="E77" s="6"/>
      <c r="F77" s="6"/>
      <c r="G77" s="6"/>
      <c r="H77" s="6"/>
      <c r="I77" s="21"/>
      <c r="J77" s="21"/>
      <c r="K77" s="21"/>
      <c r="L77" s="27"/>
      <c r="M77" s="27"/>
      <c r="N77" s="27"/>
      <c r="O77" s="27"/>
      <c r="P77" s="27"/>
      <c r="Q77" s="27"/>
      <c r="R77" s="27"/>
      <c r="S77" s="27"/>
      <c r="T77" s="27"/>
      <c r="U77" s="27"/>
      <c r="V77" s="27"/>
    </row>
    <row r="78" spans="1:28" ht="30" customHeight="1" x14ac:dyDescent="0.25">
      <c r="A78" s="33"/>
      <c r="B78" s="94" t="s">
        <v>33</v>
      </c>
      <c r="C78" s="94"/>
      <c r="D78" s="94"/>
      <c r="E78" s="94"/>
      <c r="F78" s="94"/>
      <c r="G78" s="94"/>
      <c r="H78" s="94"/>
      <c r="I78" s="94"/>
      <c r="J78" s="94"/>
      <c r="K78" s="94"/>
      <c r="L78" s="94"/>
      <c r="M78" s="94"/>
      <c r="N78" s="94"/>
      <c r="O78" s="94"/>
      <c r="P78" s="94"/>
      <c r="Q78" s="94"/>
      <c r="R78" s="94"/>
      <c r="S78" s="94"/>
      <c r="T78" s="94"/>
      <c r="U78" s="94"/>
      <c r="V78" s="94"/>
      <c r="W78"/>
    </row>
    <row r="79" spans="1:28" ht="24" customHeight="1" x14ac:dyDescent="0.25">
      <c r="A79" s="32"/>
      <c r="B79" s="95" t="s">
        <v>4</v>
      </c>
      <c r="C79" s="95"/>
      <c r="D79" s="95"/>
      <c r="E79" s="95"/>
      <c r="F79" s="95"/>
      <c r="G79" s="95"/>
      <c r="H79" s="95"/>
      <c r="I79" s="95"/>
      <c r="J79" s="95"/>
      <c r="K79" s="95"/>
      <c r="L79" s="95"/>
      <c r="M79" s="95"/>
      <c r="N79" s="95"/>
      <c r="O79" s="95"/>
      <c r="P79" s="95"/>
      <c r="Q79" s="95"/>
      <c r="R79" s="95"/>
      <c r="S79" s="95"/>
      <c r="T79" s="95"/>
      <c r="U79" s="95"/>
      <c r="V79" s="95"/>
      <c r="W79" s="2"/>
      <c r="X79" s="2"/>
      <c r="Y79" s="2"/>
      <c r="Z79" s="2"/>
      <c r="AA79" s="2"/>
      <c r="AB79" s="2"/>
    </row>
    <row r="80" spans="1:28" ht="24.75" customHeight="1" x14ac:dyDescent="0.25">
      <c r="A80" s="11"/>
      <c r="B80" s="49" t="s">
        <v>5</v>
      </c>
      <c r="C80" s="49"/>
      <c r="D80" s="49"/>
      <c r="E80" s="96"/>
      <c r="F80" s="48" t="s">
        <v>7</v>
      </c>
      <c r="G80" s="49"/>
      <c r="H80" s="49"/>
      <c r="I80" s="96"/>
      <c r="J80" s="48" t="s">
        <v>6</v>
      </c>
      <c r="K80" s="49"/>
      <c r="L80" s="49"/>
      <c r="M80" s="49"/>
      <c r="N80" s="51" t="s">
        <v>34</v>
      </c>
      <c r="O80" s="52"/>
      <c r="P80" s="52"/>
      <c r="Q80" s="52"/>
      <c r="R80" s="53"/>
      <c r="S80" s="91" t="s">
        <v>35</v>
      </c>
      <c r="T80" s="92"/>
      <c r="U80" s="92"/>
      <c r="V80" s="93"/>
      <c r="W80" s="2"/>
      <c r="X80" s="2"/>
      <c r="Y80" s="2"/>
      <c r="Z80" s="2"/>
      <c r="AA80" s="2"/>
      <c r="AB80" s="2"/>
    </row>
    <row r="81" spans="2:28" ht="15.75" x14ac:dyDescent="0.25">
      <c r="B81" s="100"/>
      <c r="C81" s="100"/>
      <c r="D81" s="100"/>
      <c r="E81" s="101"/>
      <c r="F81" s="97"/>
      <c r="G81" s="98"/>
      <c r="H81" s="98"/>
      <c r="I81" s="99"/>
      <c r="J81" s="102"/>
      <c r="K81" s="100"/>
      <c r="L81" s="100"/>
      <c r="M81" s="100"/>
      <c r="N81" s="85"/>
      <c r="O81" s="86"/>
      <c r="P81" s="86"/>
      <c r="Q81" s="86"/>
      <c r="R81" s="87"/>
      <c r="S81" s="85"/>
      <c r="T81" s="86"/>
      <c r="U81" s="86"/>
      <c r="V81" s="87"/>
      <c r="W81" s="2"/>
      <c r="X81" s="2"/>
      <c r="Y81" s="2"/>
      <c r="Z81" s="2"/>
      <c r="AA81" s="2"/>
      <c r="AB81" s="2"/>
    </row>
    <row r="82" spans="2:28" ht="15.75" x14ac:dyDescent="0.25">
      <c r="B82" s="100"/>
      <c r="C82" s="100"/>
      <c r="D82" s="100"/>
      <c r="E82" s="101"/>
      <c r="F82" s="102"/>
      <c r="G82" s="100"/>
      <c r="H82" s="100"/>
      <c r="I82" s="101"/>
      <c r="J82" s="102"/>
      <c r="K82" s="100"/>
      <c r="L82" s="100"/>
      <c r="M82" s="100"/>
      <c r="N82" s="88"/>
      <c r="O82" s="89"/>
      <c r="P82" s="89"/>
      <c r="Q82" s="89"/>
      <c r="R82" s="90"/>
      <c r="S82" s="88"/>
      <c r="T82" s="89"/>
      <c r="U82" s="89"/>
      <c r="V82" s="90"/>
      <c r="W82" s="2"/>
      <c r="X82" s="2"/>
      <c r="Y82" s="2"/>
      <c r="Z82" s="2"/>
      <c r="AA82" s="2"/>
      <c r="AB82" s="2"/>
    </row>
    <row r="83" spans="2:28"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2:28"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2:28"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2:28"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2:28" x14ac:dyDescent="0.25">
      <c r="B87" s="2"/>
      <c r="C87" s="2"/>
      <c r="D87" s="2"/>
      <c r="E87" s="2"/>
      <c r="F87" s="2"/>
      <c r="G87" s="2"/>
      <c r="H87" s="2"/>
      <c r="I87" s="2"/>
      <c r="J87" s="2"/>
      <c r="K87" s="2"/>
      <c r="L87" s="2"/>
      <c r="M87" s="2"/>
      <c r="N87" s="2"/>
      <c r="O87" s="2"/>
      <c r="P87" s="2"/>
      <c r="Q87" s="2"/>
      <c r="R87" s="2"/>
      <c r="S87" s="2"/>
      <c r="T87" s="2"/>
      <c r="U87" s="2"/>
      <c r="V87" s="2"/>
    </row>
    <row r="88" spans="2:28" x14ac:dyDescent="0.25">
      <c r="B88" s="2"/>
      <c r="C88" s="2"/>
      <c r="D88" s="2"/>
      <c r="E88" s="2"/>
      <c r="F88" s="2"/>
      <c r="G88" s="2"/>
      <c r="H88" s="2"/>
      <c r="I88" s="2"/>
      <c r="J88" s="2"/>
      <c r="K88" s="2"/>
      <c r="L88" s="2"/>
      <c r="M88" s="2"/>
      <c r="N88" s="2"/>
      <c r="O88" s="2"/>
      <c r="P88" s="2"/>
      <c r="Q88" s="2"/>
      <c r="R88" s="2"/>
      <c r="S88" s="2"/>
      <c r="T88" s="2"/>
      <c r="U88" s="2"/>
      <c r="V88" s="2"/>
    </row>
  </sheetData>
  <sheetProtection algorithmName="SHA-512" hashValue="oMkkOQQBCRzPg6GBIhK2CAI35Yvq9sFub8QKNibXqC2D4mRPY2Nds1njmQ9glp4syfSB+YPBM6xAec09UD/qkg==" saltValue="Ajpju6/FjWm8NyU5hO/WlA==" spinCount="100000" sheet="1" objects="1" scenarios="1" selectLockedCells="1"/>
  <mergeCells count="85">
    <mergeCell ref="B27:V27"/>
    <mergeCell ref="B32:V32"/>
    <mergeCell ref="E34:V34"/>
    <mergeCell ref="E33:V33"/>
    <mergeCell ref="E31:V31"/>
    <mergeCell ref="E29:V29"/>
    <mergeCell ref="B69:V69"/>
    <mergeCell ref="E70:V70"/>
    <mergeCell ref="E71:V72"/>
    <mergeCell ref="E65:V65"/>
    <mergeCell ref="E66:V66"/>
    <mergeCell ref="E67:V67"/>
    <mergeCell ref="E68:V68"/>
    <mergeCell ref="N81:R82"/>
    <mergeCell ref="S80:V80"/>
    <mergeCell ref="S81:V82"/>
    <mergeCell ref="B78:V78"/>
    <mergeCell ref="B79:V79"/>
    <mergeCell ref="F80:I80"/>
    <mergeCell ref="F81:I81"/>
    <mergeCell ref="B82:E82"/>
    <mergeCell ref="F82:I82"/>
    <mergeCell ref="J81:M81"/>
    <mergeCell ref="J82:M82"/>
    <mergeCell ref="B81:E81"/>
    <mergeCell ref="B80:E80"/>
    <mergeCell ref="B62:V62"/>
    <mergeCell ref="E59:K59"/>
    <mergeCell ref="E47:V47"/>
    <mergeCell ref="K48:M48"/>
    <mergeCell ref="U48:V48"/>
    <mergeCell ref="E51:V51"/>
    <mergeCell ref="E56:V56"/>
    <mergeCell ref="B53:V53"/>
    <mergeCell ref="E52:V52"/>
    <mergeCell ref="E54:V54"/>
    <mergeCell ref="E60:V60"/>
    <mergeCell ref="E61:V61"/>
    <mergeCell ref="E55:V55"/>
    <mergeCell ref="B38:V38"/>
    <mergeCell ref="E49:V49"/>
    <mergeCell ref="E57:V57"/>
    <mergeCell ref="E39:V39"/>
    <mergeCell ref="E40:V40"/>
    <mergeCell ref="E41:V41"/>
    <mergeCell ref="E42:V42"/>
    <mergeCell ref="E43:V43"/>
    <mergeCell ref="E46:V46"/>
    <mergeCell ref="B45:V45"/>
    <mergeCell ref="E44:V44"/>
    <mergeCell ref="B8:V8"/>
    <mergeCell ref="A2:R2"/>
    <mergeCell ref="A7:R7"/>
    <mergeCell ref="A3:V3"/>
    <mergeCell ref="A4:V4"/>
    <mergeCell ref="A5:V5"/>
    <mergeCell ref="A6:V6"/>
    <mergeCell ref="J80:M80"/>
    <mergeCell ref="B11:V11"/>
    <mergeCell ref="E14:V14"/>
    <mergeCell ref="E13:V13"/>
    <mergeCell ref="E21:V21"/>
    <mergeCell ref="N80:R80"/>
    <mergeCell ref="E64:V64"/>
    <mergeCell ref="E30:V30"/>
    <mergeCell ref="E25:V25"/>
    <mergeCell ref="E28:V28"/>
    <mergeCell ref="E26:V26"/>
    <mergeCell ref="E50:V50"/>
    <mergeCell ref="E35:V35"/>
    <mergeCell ref="E36:V36"/>
    <mergeCell ref="E37:V37"/>
    <mergeCell ref="E63:V63"/>
    <mergeCell ref="E9:V9"/>
    <mergeCell ref="E10:V10"/>
    <mergeCell ref="E12:V12"/>
    <mergeCell ref="E23:V23"/>
    <mergeCell ref="E24:V24"/>
    <mergeCell ref="B16:V16"/>
    <mergeCell ref="E22:V22"/>
    <mergeCell ref="E15:V15"/>
    <mergeCell ref="E17:V17"/>
    <mergeCell ref="E19:V19"/>
    <mergeCell ref="E20:V20"/>
    <mergeCell ref="E18:V18"/>
  </mergeCells>
  <conditionalFormatting sqref="A9:A25 A27:A70">
    <cfRule type="cellIs" dxfId="50" priority="52" operator="equal">
      <formula>3</formula>
    </cfRule>
  </conditionalFormatting>
  <conditionalFormatting sqref="E9:V9">
    <cfRule type="expression" dxfId="49" priority="51">
      <formula>$A$9=3</formula>
    </cfRule>
  </conditionalFormatting>
  <conditionalFormatting sqref="E10:V10">
    <cfRule type="expression" dxfId="48" priority="50">
      <formula>$A$10=3</formula>
    </cfRule>
  </conditionalFormatting>
  <conditionalFormatting sqref="E12:V12">
    <cfRule type="expression" dxfId="47" priority="49">
      <formula>$A$12=3</formula>
    </cfRule>
  </conditionalFormatting>
  <conditionalFormatting sqref="E13:V13">
    <cfRule type="expression" dxfId="46" priority="48">
      <formula>$A$13=3</formula>
    </cfRule>
  </conditionalFormatting>
  <conditionalFormatting sqref="E14:V14">
    <cfRule type="expression" dxfId="45" priority="47">
      <formula>$A$14=3</formula>
    </cfRule>
  </conditionalFormatting>
  <conditionalFormatting sqref="E15:V15">
    <cfRule type="expression" dxfId="44" priority="46">
      <formula>$A$15=3</formula>
    </cfRule>
  </conditionalFormatting>
  <conditionalFormatting sqref="E17:V17">
    <cfRule type="expression" dxfId="43" priority="45">
      <formula>$A$17=3</formula>
    </cfRule>
  </conditionalFormatting>
  <conditionalFormatting sqref="E18:V18">
    <cfRule type="expression" dxfId="42" priority="44">
      <formula>$A$18=3</formula>
    </cfRule>
  </conditionalFormatting>
  <conditionalFormatting sqref="E19:V19">
    <cfRule type="expression" dxfId="41" priority="43">
      <formula>$A$19=3</formula>
    </cfRule>
  </conditionalFormatting>
  <conditionalFormatting sqref="E20:V20">
    <cfRule type="expression" dxfId="40" priority="42">
      <formula>$A$20=3</formula>
    </cfRule>
  </conditionalFormatting>
  <conditionalFormatting sqref="E21:V21">
    <cfRule type="expression" dxfId="39" priority="41">
      <formula>$A$21=3</formula>
    </cfRule>
  </conditionalFormatting>
  <conditionalFormatting sqref="E22:V22">
    <cfRule type="expression" dxfId="38" priority="40">
      <formula>$A$22=3</formula>
    </cfRule>
  </conditionalFormatting>
  <conditionalFormatting sqref="E23:V23">
    <cfRule type="expression" dxfId="37" priority="39">
      <formula>$A$23=3</formula>
    </cfRule>
  </conditionalFormatting>
  <conditionalFormatting sqref="E24:V24">
    <cfRule type="expression" dxfId="36" priority="38">
      <formula>$A$24=3</formula>
    </cfRule>
  </conditionalFormatting>
  <conditionalFormatting sqref="E25:V25">
    <cfRule type="expression" dxfId="35" priority="37">
      <formula>$A$25=3</formula>
    </cfRule>
  </conditionalFormatting>
  <conditionalFormatting sqref="E29:V29">
    <cfRule type="expression" dxfId="34" priority="35">
      <formula>$A$29=3</formula>
    </cfRule>
  </conditionalFormatting>
  <conditionalFormatting sqref="E30:V30">
    <cfRule type="expression" dxfId="33" priority="34">
      <formula>$A$30=3</formula>
    </cfRule>
  </conditionalFormatting>
  <conditionalFormatting sqref="E31:V31">
    <cfRule type="expression" dxfId="32" priority="33">
      <formula>$A$31=3</formula>
    </cfRule>
  </conditionalFormatting>
  <conditionalFormatting sqref="E33:V33">
    <cfRule type="expression" dxfId="31" priority="32">
      <formula>$A$33=3</formula>
    </cfRule>
  </conditionalFormatting>
  <conditionalFormatting sqref="E34:V34">
    <cfRule type="expression" dxfId="30" priority="31">
      <formula>$A$34=3</formula>
    </cfRule>
  </conditionalFormatting>
  <conditionalFormatting sqref="E35:V35">
    <cfRule type="expression" dxfId="29" priority="30">
      <formula>$A$35=3</formula>
    </cfRule>
  </conditionalFormatting>
  <conditionalFormatting sqref="E36:V36">
    <cfRule type="expression" dxfId="28" priority="29">
      <formula>$A$36=3</formula>
    </cfRule>
  </conditionalFormatting>
  <conditionalFormatting sqref="E37:V37">
    <cfRule type="expression" dxfId="27" priority="28">
      <formula>$A$37=3</formula>
    </cfRule>
  </conditionalFormatting>
  <conditionalFormatting sqref="E39:V39">
    <cfRule type="expression" dxfId="26" priority="27">
      <formula>$A$39=3</formula>
    </cfRule>
  </conditionalFormatting>
  <conditionalFormatting sqref="E40:V40">
    <cfRule type="expression" dxfId="25" priority="26">
      <formula>$A$40=3</formula>
    </cfRule>
  </conditionalFormatting>
  <conditionalFormatting sqref="E41:V41">
    <cfRule type="expression" dxfId="24" priority="25">
      <formula>$A$41=3</formula>
    </cfRule>
  </conditionalFormatting>
  <conditionalFormatting sqref="E42:V42">
    <cfRule type="expression" dxfId="23" priority="24">
      <formula>$A$42=3</formula>
    </cfRule>
  </conditionalFormatting>
  <conditionalFormatting sqref="E43:V43">
    <cfRule type="expression" dxfId="22" priority="23">
      <formula>$A$43=3</formula>
    </cfRule>
  </conditionalFormatting>
  <conditionalFormatting sqref="E44:V44">
    <cfRule type="expression" dxfId="21" priority="22">
      <formula>$A$44=3</formula>
    </cfRule>
  </conditionalFormatting>
  <conditionalFormatting sqref="E46:V46">
    <cfRule type="expression" dxfId="20" priority="21">
      <formula>$A$46=3</formula>
    </cfRule>
  </conditionalFormatting>
  <conditionalFormatting sqref="E48:K48 E47 N48:U48">
    <cfRule type="expression" dxfId="19" priority="20">
      <formula>$A$47=3</formula>
    </cfRule>
  </conditionalFormatting>
  <conditionalFormatting sqref="E49">
    <cfRule type="expression" dxfId="18" priority="19">
      <formula>$A$49=3</formula>
    </cfRule>
  </conditionalFormatting>
  <conditionalFormatting sqref="E51:V51">
    <cfRule type="expression" dxfId="17" priority="18">
      <formula>$A$51=3</formula>
    </cfRule>
  </conditionalFormatting>
  <conditionalFormatting sqref="E52:V52">
    <cfRule type="expression" dxfId="16" priority="17">
      <formula>$A$52=3</formula>
    </cfRule>
  </conditionalFormatting>
  <conditionalFormatting sqref="E54:V54">
    <cfRule type="expression" dxfId="15" priority="16">
      <formula>$A$54=3</formula>
    </cfRule>
  </conditionalFormatting>
  <conditionalFormatting sqref="E55:V55">
    <cfRule type="expression" dxfId="14" priority="15">
      <formula>$A$55=3</formula>
    </cfRule>
  </conditionalFormatting>
  <conditionalFormatting sqref="E56:V56">
    <cfRule type="expression" dxfId="13" priority="14">
      <formula>$A$56=3</formula>
    </cfRule>
  </conditionalFormatting>
  <conditionalFormatting sqref="A57:V59">
    <cfRule type="expression" dxfId="12" priority="13">
      <formula>$A$57=3</formula>
    </cfRule>
  </conditionalFormatting>
  <conditionalFormatting sqref="E60:V61">
    <cfRule type="expression" dxfId="11" priority="12">
      <formula>$A$60=3</formula>
    </cfRule>
  </conditionalFormatting>
  <conditionalFormatting sqref="E63:V63">
    <cfRule type="expression" dxfId="10" priority="11">
      <formula>$A$63=3</formula>
    </cfRule>
  </conditionalFormatting>
  <conditionalFormatting sqref="E64:V64">
    <cfRule type="expression" dxfId="9" priority="10">
      <formula>$A$64=3</formula>
    </cfRule>
  </conditionalFormatting>
  <conditionalFormatting sqref="E65:V65">
    <cfRule type="expression" dxfId="8" priority="9">
      <formula>$A$65=3</formula>
    </cfRule>
  </conditionalFormatting>
  <conditionalFormatting sqref="E66:V66">
    <cfRule type="expression" dxfId="7" priority="8">
      <formula>$A$66=3</formula>
    </cfRule>
  </conditionalFormatting>
  <conditionalFormatting sqref="E67:V67">
    <cfRule type="expression" dxfId="6" priority="7">
      <formula>$A$67=3</formula>
    </cfRule>
  </conditionalFormatting>
  <conditionalFormatting sqref="E68:V68">
    <cfRule type="expression" dxfId="5" priority="6">
      <formula>$A$68=3</formula>
    </cfRule>
  </conditionalFormatting>
  <conditionalFormatting sqref="E70:V72">
    <cfRule type="expression" dxfId="4" priority="5">
      <formula>$A$70=3</formula>
    </cfRule>
  </conditionalFormatting>
  <conditionalFormatting sqref="A26">
    <cfRule type="cellIs" dxfId="3" priority="4" operator="equal">
      <formula>3</formula>
    </cfRule>
  </conditionalFormatting>
  <conditionalFormatting sqref="E26:V26">
    <cfRule type="expression" dxfId="2" priority="3">
      <formula>$A$26=3</formula>
    </cfRule>
  </conditionalFormatting>
  <conditionalFormatting sqref="E50:V50">
    <cfRule type="expression" dxfId="1" priority="2">
      <formula>$A$50=3</formula>
    </cfRule>
  </conditionalFormatting>
  <conditionalFormatting sqref="A28:V28">
    <cfRule type="expression" dxfId="0" priority="1">
      <formula>$A$28=3</formula>
    </cfRule>
  </conditionalFormatting>
  <hyperlinks>
    <hyperlink ref="E52:O52" r:id="rId1" display="Provide interpretation services through Student Accessibility Services if requested. "/>
    <hyperlink ref="E15:V15" r:id="rId2" display="Follow best practices for hazardous waste disposal."/>
    <hyperlink ref="E31:V31" r:id="rId3" display="Immediately and safely clean up and report any chemical spills as per Environment, Health &amp; Safety guidelines."/>
    <hyperlink ref="E33:V33" r:id="rId4" display="Report all leaks and running taps to the Facilities &amp; Operations Maintenance Desk @ 780-492-4833."/>
    <hyperlink ref="E51:V51" r:id="rId5" display="Ensure employees have conducted ergonomic assessments for themselves."/>
    <hyperlink ref="E52:V52" r:id="rId6" display="Review Protective Services “Active Shooter on Campus” video."/>
    <hyperlink ref="E56:V56" r:id="rId7" display="Host a Safe Spaces workshop through ISMSS (Institute for Sexual Minorities Studies &amp; Services)."/>
    <hyperlink ref="E60:V60" r:id="rId8" display="Discuss the University of Alberta’s  Discrimination, Harassment and Duty to Accommodate Policy the services offered at the Office of Safe Disclosure and Human Rights at staff meetings annually. "/>
    <hyperlink ref="E61:V61" r:id="rId9" display="Office of Safe Disclosure and Human Rights at staff meetings annually. "/>
    <hyperlink ref="E13:V13" r:id="rId10" display="Recycle all paper, cardboard, batteries and cleaned and decontaminated plastic as per the Lab Plastic Recycling cheat sheet."/>
    <hyperlink ref="E14:V14" r:id="rId11" display="Arrange for Supply Management Services to pick up and recycle any surplus lab equipment that is university property including electronics and old, cleaned out freezers."/>
    <hyperlink ref="E21:V21" r:id="rId12" display="Do not use fume hoods for the storage of chemicals or equipment and ensure that any equipment actively used in the fume hood for does not interfere with air flow, as per Environment, Health and Safety. "/>
    <hyperlink ref="E23:V23" r:id="rId13" display="Purchase environmentally-friendly batteries such as rechargeable or recycled-content batteries"/>
    <hyperlink ref="E24:V24" r:id="rId14" display="Set all computer devices to energy saver settings, turn them off when not in use and switch off any unnecessary lights (e.g., take advantage of natural light, only use task lighting if alone in the lab)."/>
    <hyperlink ref="E28:V28" r:id="rId15" display="Apply the 12 principles of green chemistry to daily work"/>
    <hyperlink ref="E29:V29" r:id="rId16" display="Keep a current chemical inventory and update it regularly for our annual Environment, Health &amp; Safety lab inspections."/>
    <hyperlink ref="E36:V36" r:id="rId17" display="Use alternative cooling systems instead of continuous flow water for cooling. E.g. Campus Saint-Jean teaching labs built a water recycling system."/>
    <hyperlink ref="E39:V39" r:id="rId18" display="Take steps to reduce idling."/>
    <hyperlink ref="E41:V41" r:id="rId19" display="Choose the most sustainable transportation methods for each task. E.g. the use of bikes instead of ATVs where possible."/>
    <hyperlink ref="E42:V42" r:id="rId20" display="Train our staff on ways to minimize their environmental impact while in the field."/>
    <hyperlink ref="E65:V65" r:id="rId21" display="Print on recycled content paper"/>
    <hyperlink ref="E68:V68" r:id="rId22" display="Purchase environmentally friendly office supplies"/>
    <hyperlink ref="E67:V67" r:id="rId23" display="Purchase (or access SMS Surplus Services for) reused equipment or furniture"/>
    <hyperlink ref="E49:V49" r:id="rId24" display="Ensure that lab hazard signage is up-to-date, posted and that all personnel working with controlled products have taken WHMIS training"/>
    <hyperlink ref="T58" r:id="rId25" display="and Health Campus Unit"/>
    <hyperlink ref="E44:V44" r:id="rId26" display="Complete the Field Office’s Field Activities Plan to ensure you meet your safety responsibilities and obligations during the field season"/>
    <hyperlink ref="E59:K59" r:id="rId27" display="Helping Individuals at Risk program"/>
  </hyperlinks>
  <printOptions verticalCentered="1"/>
  <pageMargins left="0.5" right="0" top="0.25" bottom="0.25" header="0" footer="0"/>
  <pageSetup scale="53" fitToHeight="2" orientation="portrait" r:id="rId28"/>
  <drawing r:id="rId29"/>
  <legacyDrawing r:id="rId30"/>
  <mc:AlternateContent xmlns:mc="http://schemas.openxmlformats.org/markup-compatibility/2006">
    <mc:Choice Requires="x14">
      <controls>
        <mc:AlternateContent xmlns:mc="http://schemas.openxmlformats.org/markup-compatibility/2006">
          <mc:Choice Requires="x14">
            <control shapeId="1027" r:id="rId31" name="Drop Down 3">
              <controlPr locked="0" defaultSize="0" autoLine="0" autoPict="0">
                <anchor moveWithCells="1">
                  <from>
                    <xdr:col>1</xdr:col>
                    <xdr:colOff>66675</xdr:colOff>
                    <xdr:row>8</xdr:row>
                    <xdr:rowOff>28575</xdr:rowOff>
                  </from>
                  <to>
                    <xdr:col>3</xdr:col>
                    <xdr:colOff>762000</xdr:colOff>
                    <xdr:row>8</xdr:row>
                    <xdr:rowOff>333375</xdr:rowOff>
                  </to>
                </anchor>
              </controlPr>
            </control>
          </mc:Choice>
        </mc:AlternateContent>
        <mc:AlternateContent xmlns:mc="http://schemas.openxmlformats.org/markup-compatibility/2006">
          <mc:Choice Requires="x14">
            <control shapeId="1032" r:id="rId32" name="Drop Down 8">
              <controlPr locked="0" defaultSize="0" autoLine="0" autoPict="0">
                <anchor moveWithCells="1">
                  <from>
                    <xdr:col>1</xdr:col>
                    <xdr:colOff>57150</xdr:colOff>
                    <xdr:row>12</xdr:row>
                    <xdr:rowOff>0</xdr:rowOff>
                  </from>
                  <to>
                    <xdr:col>3</xdr:col>
                    <xdr:colOff>752475</xdr:colOff>
                    <xdr:row>12</xdr:row>
                    <xdr:rowOff>304800</xdr:rowOff>
                  </to>
                </anchor>
              </controlPr>
            </control>
          </mc:Choice>
        </mc:AlternateContent>
        <mc:AlternateContent xmlns:mc="http://schemas.openxmlformats.org/markup-compatibility/2006">
          <mc:Choice Requires="x14">
            <control shapeId="1033" r:id="rId33" name="Drop Down 9">
              <controlPr locked="0" defaultSize="0" autoLine="0" autoPict="0">
                <anchor moveWithCells="1">
                  <from>
                    <xdr:col>1</xdr:col>
                    <xdr:colOff>57150</xdr:colOff>
                    <xdr:row>14</xdr:row>
                    <xdr:rowOff>38100</xdr:rowOff>
                  </from>
                  <to>
                    <xdr:col>3</xdr:col>
                    <xdr:colOff>752475</xdr:colOff>
                    <xdr:row>14</xdr:row>
                    <xdr:rowOff>342900</xdr:rowOff>
                  </to>
                </anchor>
              </controlPr>
            </control>
          </mc:Choice>
        </mc:AlternateContent>
        <mc:AlternateContent xmlns:mc="http://schemas.openxmlformats.org/markup-compatibility/2006">
          <mc:Choice Requires="x14">
            <control shapeId="1035" r:id="rId34" name="Drop Down 11">
              <controlPr locked="0" defaultSize="0" autoLine="0" autoPict="0">
                <anchor moveWithCells="1">
                  <from>
                    <xdr:col>1</xdr:col>
                    <xdr:colOff>57150</xdr:colOff>
                    <xdr:row>13</xdr:row>
                    <xdr:rowOff>38100</xdr:rowOff>
                  </from>
                  <to>
                    <xdr:col>3</xdr:col>
                    <xdr:colOff>752475</xdr:colOff>
                    <xdr:row>13</xdr:row>
                    <xdr:rowOff>342900</xdr:rowOff>
                  </to>
                </anchor>
              </controlPr>
            </control>
          </mc:Choice>
        </mc:AlternateContent>
        <mc:AlternateContent xmlns:mc="http://schemas.openxmlformats.org/markup-compatibility/2006">
          <mc:Choice Requires="x14">
            <control shapeId="1036" r:id="rId35" name="Drop Down 12">
              <controlPr locked="0" defaultSize="0" autoLine="0" autoPict="0">
                <anchor moveWithCells="1">
                  <from>
                    <xdr:col>1</xdr:col>
                    <xdr:colOff>57150</xdr:colOff>
                    <xdr:row>16</xdr:row>
                    <xdr:rowOff>38100</xdr:rowOff>
                  </from>
                  <to>
                    <xdr:col>3</xdr:col>
                    <xdr:colOff>752475</xdr:colOff>
                    <xdr:row>16</xdr:row>
                    <xdr:rowOff>342900</xdr:rowOff>
                  </to>
                </anchor>
              </controlPr>
            </control>
          </mc:Choice>
        </mc:AlternateContent>
        <mc:AlternateContent xmlns:mc="http://schemas.openxmlformats.org/markup-compatibility/2006">
          <mc:Choice Requires="x14">
            <control shapeId="1037" r:id="rId36" name="Drop Down 13">
              <controlPr locked="0" defaultSize="0" autoLine="0" autoPict="0">
                <anchor moveWithCells="1">
                  <from>
                    <xdr:col>1</xdr:col>
                    <xdr:colOff>57150</xdr:colOff>
                    <xdr:row>18</xdr:row>
                    <xdr:rowOff>38100</xdr:rowOff>
                  </from>
                  <to>
                    <xdr:col>3</xdr:col>
                    <xdr:colOff>752475</xdr:colOff>
                    <xdr:row>18</xdr:row>
                    <xdr:rowOff>342900</xdr:rowOff>
                  </to>
                </anchor>
              </controlPr>
            </control>
          </mc:Choice>
        </mc:AlternateContent>
        <mc:AlternateContent xmlns:mc="http://schemas.openxmlformats.org/markup-compatibility/2006">
          <mc:Choice Requires="x14">
            <control shapeId="1038" r:id="rId37" name="Drop Down 14">
              <controlPr locked="0" defaultSize="0" autoLine="0" autoPict="0">
                <anchor moveWithCells="1">
                  <from>
                    <xdr:col>1</xdr:col>
                    <xdr:colOff>57150</xdr:colOff>
                    <xdr:row>11</xdr:row>
                    <xdr:rowOff>38100</xdr:rowOff>
                  </from>
                  <to>
                    <xdr:col>3</xdr:col>
                    <xdr:colOff>752475</xdr:colOff>
                    <xdr:row>11</xdr:row>
                    <xdr:rowOff>342900</xdr:rowOff>
                  </to>
                </anchor>
              </controlPr>
            </control>
          </mc:Choice>
        </mc:AlternateContent>
        <mc:AlternateContent xmlns:mc="http://schemas.openxmlformats.org/markup-compatibility/2006">
          <mc:Choice Requires="x14">
            <control shapeId="1039" r:id="rId38" name="Drop Down 15">
              <controlPr locked="0" defaultSize="0" autoLine="0" autoPict="0">
                <anchor moveWithCells="1">
                  <from>
                    <xdr:col>1</xdr:col>
                    <xdr:colOff>57150</xdr:colOff>
                    <xdr:row>9</xdr:row>
                    <xdr:rowOff>38100</xdr:rowOff>
                  </from>
                  <to>
                    <xdr:col>3</xdr:col>
                    <xdr:colOff>752475</xdr:colOff>
                    <xdr:row>9</xdr:row>
                    <xdr:rowOff>342900</xdr:rowOff>
                  </to>
                </anchor>
              </controlPr>
            </control>
          </mc:Choice>
        </mc:AlternateContent>
        <mc:AlternateContent xmlns:mc="http://schemas.openxmlformats.org/markup-compatibility/2006">
          <mc:Choice Requires="x14">
            <control shapeId="1041" r:id="rId39" name="Drop Down 17">
              <controlPr locked="0" defaultSize="0" autoLine="0" autoPict="0">
                <anchor moveWithCells="1">
                  <from>
                    <xdr:col>1</xdr:col>
                    <xdr:colOff>57150</xdr:colOff>
                    <xdr:row>20</xdr:row>
                    <xdr:rowOff>38100</xdr:rowOff>
                  </from>
                  <to>
                    <xdr:col>3</xdr:col>
                    <xdr:colOff>752475</xdr:colOff>
                    <xdr:row>20</xdr:row>
                    <xdr:rowOff>342900</xdr:rowOff>
                  </to>
                </anchor>
              </controlPr>
            </control>
          </mc:Choice>
        </mc:AlternateContent>
        <mc:AlternateContent xmlns:mc="http://schemas.openxmlformats.org/markup-compatibility/2006">
          <mc:Choice Requires="x14">
            <control shapeId="1042" r:id="rId40" name="Drop Down 18">
              <controlPr locked="0" defaultSize="0" autoLine="0" autoPict="0">
                <anchor moveWithCells="1">
                  <from>
                    <xdr:col>1</xdr:col>
                    <xdr:colOff>57150</xdr:colOff>
                    <xdr:row>21</xdr:row>
                    <xdr:rowOff>38100</xdr:rowOff>
                  </from>
                  <to>
                    <xdr:col>3</xdr:col>
                    <xdr:colOff>752475</xdr:colOff>
                    <xdr:row>21</xdr:row>
                    <xdr:rowOff>342900</xdr:rowOff>
                  </to>
                </anchor>
              </controlPr>
            </control>
          </mc:Choice>
        </mc:AlternateContent>
        <mc:AlternateContent xmlns:mc="http://schemas.openxmlformats.org/markup-compatibility/2006">
          <mc:Choice Requires="x14">
            <control shapeId="1043" r:id="rId41" name="Drop Down 19">
              <controlPr locked="0" defaultSize="0" autoLine="0" autoPict="0">
                <anchor moveWithCells="1">
                  <from>
                    <xdr:col>1</xdr:col>
                    <xdr:colOff>57150</xdr:colOff>
                    <xdr:row>22</xdr:row>
                    <xdr:rowOff>38100</xdr:rowOff>
                  </from>
                  <to>
                    <xdr:col>3</xdr:col>
                    <xdr:colOff>752475</xdr:colOff>
                    <xdr:row>22</xdr:row>
                    <xdr:rowOff>342900</xdr:rowOff>
                  </to>
                </anchor>
              </controlPr>
            </control>
          </mc:Choice>
        </mc:AlternateContent>
        <mc:AlternateContent xmlns:mc="http://schemas.openxmlformats.org/markup-compatibility/2006">
          <mc:Choice Requires="x14">
            <control shapeId="1044" r:id="rId42" name="Drop Down 20">
              <controlPr locked="0" defaultSize="0" autoLine="0" autoPict="0">
                <anchor moveWithCells="1">
                  <from>
                    <xdr:col>1</xdr:col>
                    <xdr:colOff>57150</xdr:colOff>
                    <xdr:row>23</xdr:row>
                    <xdr:rowOff>38100</xdr:rowOff>
                  </from>
                  <to>
                    <xdr:col>3</xdr:col>
                    <xdr:colOff>752475</xdr:colOff>
                    <xdr:row>23</xdr:row>
                    <xdr:rowOff>342900</xdr:rowOff>
                  </to>
                </anchor>
              </controlPr>
            </control>
          </mc:Choice>
        </mc:AlternateContent>
        <mc:AlternateContent xmlns:mc="http://schemas.openxmlformats.org/markup-compatibility/2006">
          <mc:Choice Requires="x14">
            <control shapeId="1045" r:id="rId43" name="Drop Down 21">
              <controlPr locked="0" defaultSize="0" autoLine="0" autoPict="0">
                <anchor moveWithCells="1">
                  <from>
                    <xdr:col>1</xdr:col>
                    <xdr:colOff>57150</xdr:colOff>
                    <xdr:row>24</xdr:row>
                    <xdr:rowOff>38100</xdr:rowOff>
                  </from>
                  <to>
                    <xdr:col>3</xdr:col>
                    <xdr:colOff>752475</xdr:colOff>
                    <xdr:row>24</xdr:row>
                    <xdr:rowOff>342900</xdr:rowOff>
                  </to>
                </anchor>
              </controlPr>
            </control>
          </mc:Choice>
        </mc:AlternateContent>
        <mc:AlternateContent xmlns:mc="http://schemas.openxmlformats.org/markup-compatibility/2006">
          <mc:Choice Requires="x14">
            <control shapeId="1048" r:id="rId44" name="Drop Down 24">
              <controlPr locked="0" defaultSize="0" autoLine="0" autoPict="0">
                <anchor moveWithCells="1">
                  <from>
                    <xdr:col>1</xdr:col>
                    <xdr:colOff>57150</xdr:colOff>
                    <xdr:row>27</xdr:row>
                    <xdr:rowOff>38100</xdr:rowOff>
                  </from>
                  <to>
                    <xdr:col>3</xdr:col>
                    <xdr:colOff>752475</xdr:colOff>
                    <xdr:row>27</xdr:row>
                    <xdr:rowOff>342900</xdr:rowOff>
                  </to>
                </anchor>
              </controlPr>
            </control>
          </mc:Choice>
        </mc:AlternateContent>
        <mc:AlternateContent xmlns:mc="http://schemas.openxmlformats.org/markup-compatibility/2006">
          <mc:Choice Requires="x14">
            <control shapeId="1060" r:id="rId45" name="Drop Down 36">
              <controlPr locked="0" defaultSize="0" autoLine="0" autoPict="0">
                <anchor moveWithCells="1">
                  <from>
                    <xdr:col>1</xdr:col>
                    <xdr:colOff>57150</xdr:colOff>
                    <xdr:row>28</xdr:row>
                    <xdr:rowOff>38100</xdr:rowOff>
                  </from>
                  <to>
                    <xdr:col>3</xdr:col>
                    <xdr:colOff>752475</xdr:colOff>
                    <xdr:row>28</xdr:row>
                    <xdr:rowOff>342900</xdr:rowOff>
                  </to>
                </anchor>
              </controlPr>
            </control>
          </mc:Choice>
        </mc:AlternateContent>
        <mc:AlternateContent xmlns:mc="http://schemas.openxmlformats.org/markup-compatibility/2006">
          <mc:Choice Requires="x14">
            <control shapeId="1064" r:id="rId46" name="Drop Down 40">
              <controlPr locked="0" defaultSize="0" autoLine="0" autoPict="0">
                <anchor moveWithCells="1">
                  <from>
                    <xdr:col>1</xdr:col>
                    <xdr:colOff>57150</xdr:colOff>
                    <xdr:row>30</xdr:row>
                    <xdr:rowOff>38100</xdr:rowOff>
                  </from>
                  <to>
                    <xdr:col>3</xdr:col>
                    <xdr:colOff>752475</xdr:colOff>
                    <xdr:row>30</xdr:row>
                    <xdr:rowOff>342900</xdr:rowOff>
                  </to>
                </anchor>
              </controlPr>
            </control>
          </mc:Choice>
        </mc:AlternateContent>
        <mc:AlternateContent xmlns:mc="http://schemas.openxmlformats.org/markup-compatibility/2006">
          <mc:Choice Requires="x14">
            <control shapeId="1065" r:id="rId47" name="Drop Down 41">
              <controlPr locked="0" defaultSize="0" autoLine="0" autoPict="0">
                <anchor moveWithCells="1">
                  <from>
                    <xdr:col>1</xdr:col>
                    <xdr:colOff>57150</xdr:colOff>
                    <xdr:row>32</xdr:row>
                    <xdr:rowOff>38100</xdr:rowOff>
                  </from>
                  <to>
                    <xdr:col>3</xdr:col>
                    <xdr:colOff>752475</xdr:colOff>
                    <xdr:row>32</xdr:row>
                    <xdr:rowOff>342900</xdr:rowOff>
                  </to>
                </anchor>
              </controlPr>
            </control>
          </mc:Choice>
        </mc:AlternateContent>
        <mc:AlternateContent xmlns:mc="http://schemas.openxmlformats.org/markup-compatibility/2006">
          <mc:Choice Requires="x14">
            <control shapeId="1066" r:id="rId48" name="Drop Down 42">
              <controlPr locked="0" defaultSize="0" autoLine="0" autoPict="0">
                <anchor moveWithCells="1">
                  <from>
                    <xdr:col>1</xdr:col>
                    <xdr:colOff>57150</xdr:colOff>
                    <xdr:row>35</xdr:row>
                    <xdr:rowOff>38100</xdr:rowOff>
                  </from>
                  <to>
                    <xdr:col>3</xdr:col>
                    <xdr:colOff>752475</xdr:colOff>
                    <xdr:row>35</xdr:row>
                    <xdr:rowOff>342900</xdr:rowOff>
                  </to>
                </anchor>
              </controlPr>
            </control>
          </mc:Choice>
        </mc:AlternateContent>
        <mc:AlternateContent xmlns:mc="http://schemas.openxmlformats.org/markup-compatibility/2006">
          <mc:Choice Requires="x14">
            <control shapeId="1067" r:id="rId49" name="Drop Down 43">
              <controlPr locked="0" defaultSize="0" autoLine="0" autoPict="0">
                <anchor moveWithCells="1">
                  <from>
                    <xdr:col>1</xdr:col>
                    <xdr:colOff>57150</xdr:colOff>
                    <xdr:row>33</xdr:row>
                    <xdr:rowOff>38100</xdr:rowOff>
                  </from>
                  <to>
                    <xdr:col>3</xdr:col>
                    <xdr:colOff>752475</xdr:colOff>
                    <xdr:row>33</xdr:row>
                    <xdr:rowOff>342900</xdr:rowOff>
                  </to>
                </anchor>
              </controlPr>
            </control>
          </mc:Choice>
        </mc:AlternateContent>
        <mc:AlternateContent xmlns:mc="http://schemas.openxmlformats.org/markup-compatibility/2006">
          <mc:Choice Requires="x14">
            <control shapeId="1068" r:id="rId50" name="Drop Down 44">
              <controlPr locked="0" defaultSize="0" autoLine="0" autoPict="0">
                <anchor moveWithCells="1">
                  <from>
                    <xdr:col>1</xdr:col>
                    <xdr:colOff>57150</xdr:colOff>
                    <xdr:row>36</xdr:row>
                    <xdr:rowOff>38100</xdr:rowOff>
                  </from>
                  <to>
                    <xdr:col>3</xdr:col>
                    <xdr:colOff>752475</xdr:colOff>
                    <xdr:row>36</xdr:row>
                    <xdr:rowOff>342900</xdr:rowOff>
                  </to>
                </anchor>
              </controlPr>
            </control>
          </mc:Choice>
        </mc:AlternateContent>
        <mc:AlternateContent xmlns:mc="http://schemas.openxmlformats.org/markup-compatibility/2006">
          <mc:Choice Requires="x14">
            <control shapeId="1069" r:id="rId51" name="Drop Down 45">
              <controlPr locked="0" defaultSize="0" autoLine="0" autoPict="0">
                <anchor moveWithCells="1">
                  <from>
                    <xdr:col>1</xdr:col>
                    <xdr:colOff>57150</xdr:colOff>
                    <xdr:row>62</xdr:row>
                    <xdr:rowOff>38100</xdr:rowOff>
                  </from>
                  <to>
                    <xdr:col>3</xdr:col>
                    <xdr:colOff>752475</xdr:colOff>
                    <xdr:row>62</xdr:row>
                    <xdr:rowOff>342900</xdr:rowOff>
                  </to>
                </anchor>
              </controlPr>
            </control>
          </mc:Choice>
        </mc:AlternateContent>
        <mc:AlternateContent xmlns:mc="http://schemas.openxmlformats.org/markup-compatibility/2006">
          <mc:Choice Requires="x14">
            <control shapeId="1070" r:id="rId52" name="Drop Down 46">
              <controlPr locked="0" defaultSize="0" autoLine="0" autoPict="0">
                <anchor moveWithCells="1">
                  <from>
                    <xdr:col>1</xdr:col>
                    <xdr:colOff>57150</xdr:colOff>
                    <xdr:row>63</xdr:row>
                    <xdr:rowOff>38100</xdr:rowOff>
                  </from>
                  <to>
                    <xdr:col>3</xdr:col>
                    <xdr:colOff>752475</xdr:colOff>
                    <xdr:row>63</xdr:row>
                    <xdr:rowOff>342900</xdr:rowOff>
                  </to>
                </anchor>
              </controlPr>
            </control>
          </mc:Choice>
        </mc:AlternateContent>
        <mc:AlternateContent xmlns:mc="http://schemas.openxmlformats.org/markup-compatibility/2006">
          <mc:Choice Requires="x14">
            <control shapeId="1072" r:id="rId53" name="Drop Down 48">
              <controlPr locked="0" defaultSize="0" autoLine="0" autoPict="0">
                <anchor moveWithCells="1">
                  <from>
                    <xdr:col>1</xdr:col>
                    <xdr:colOff>57150</xdr:colOff>
                    <xdr:row>38</xdr:row>
                    <xdr:rowOff>38100</xdr:rowOff>
                  </from>
                  <to>
                    <xdr:col>3</xdr:col>
                    <xdr:colOff>752475</xdr:colOff>
                    <xdr:row>38</xdr:row>
                    <xdr:rowOff>342900</xdr:rowOff>
                  </to>
                </anchor>
              </controlPr>
            </control>
          </mc:Choice>
        </mc:AlternateContent>
        <mc:AlternateContent xmlns:mc="http://schemas.openxmlformats.org/markup-compatibility/2006">
          <mc:Choice Requires="x14">
            <control shapeId="1076" r:id="rId54" name="Drop Down 52">
              <controlPr locked="0" defaultSize="0" autoLine="0" autoPict="0">
                <anchor moveWithCells="1">
                  <from>
                    <xdr:col>1</xdr:col>
                    <xdr:colOff>57150</xdr:colOff>
                    <xdr:row>39</xdr:row>
                    <xdr:rowOff>38100</xdr:rowOff>
                  </from>
                  <to>
                    <xdr:col>3</xdr:col>
                    <xdr:colOff>752475</xdr:colOff>
                    <xdr:row>39</xdr:row>
                    <xdr:rowOff>342900</xdr:rowOff>
                  </to>
                </anchor>
              </controlPr>
            </control>
          </mc:Choice>
        </mc:AlternateContent>
        <mc:AlternateContent xmlns:mc="http://schemas.openxmlformats.org/markup-compatibility/2006">
          <mc:Choice Requires="x14">
            <control shapeId="1077" r:id="rId55" name="Drop Down 53">
              <controlPr locked="0" defaultSize="0" autoLine="0" autoPict="0">
                <anchor moveWithCells="1">
                  <from>
                    <xdr:col>1</xdr:col>
                    <xdr:colOff>57150</xdr:colOff>
                    <xdr:row>40</xdr:row>
                    <xdr:rowOff>38100</xdr:rowOff>
                  </from>
                  <to>
                    <xdr:col>3</xdr:col>
                    <xdr:colOff>752475</xdr:colOff>
                    <xdr:row>40</xdr:row>
                    <xdr:rowOff>342900</xdr:rowOff>
                  </to>
                </anchor>
              </controlPr>
            </control>
          </mc:Choice>
        </mc:AlternateContent>
        <mc:AlternateContent xmlns:mc="http://schemas.openxmlformats.org/markup-compatibility/2006">
          <mc:Choice Requires="x14">
            <control shapeId="1078" r:id="rId56" name="Drop Down 54">
              <controlPr locked="0" defaultSize="0" autoLine="0" autoPict="0">
                <anchor moveWithCells="1">
                  <from>
                    <xdr:col>1</xdr:col>
                    <xdr:colOff>57150</xdr:colOff>
                    <xdr:row>41</xdr:row>
                    <xdr:rowOff>38100</xdr:rowOff>
                  </from>
                  <to>
                    <xdr:col>3</xdr:col>
                    <xdr:colOff>752475</xdr:colOff>
                    <xdr:row>41</xdr:row>
                    <xdr:rowOff>342900</xdr:rowOff>
                  </to>
                </anchor>
              </controlPr>
            </control>
          </mc:Choice>
        </mc:AlternateContent>
        <mc:AlternateContent xmlns:mc="http://schemas.openxmlformats.org/markup-compatibility/2006">
          <mc:Choice Requires="x14">
            <control shapeId="1079" r:id="rId57" name="Drop Down 55">
              <controlPr locked="0" defaultSize="0" autoLine="0" autoPict="0">
                <anchor moveWithCells="1">
                  <from>
                    <xdr:col>1</xdr:col>
                    <xdr:colOff>57150</xdr:colOff>
                    <xdr:row>42</xdr:row>
                    <xdr:rowOff>38100</xdr:rowOff>
                  </from>
                  <to>
                    <xdr:col>3</xdr:col>
                    <xdr:colOff>752475</xdr:colOff>
                    <xdr:row>42</xdr:row>
                    <xdr:rowOff>342900</xdr:rowOff>
                  </to>
                </anchor>
              </controlPr>
            </control>
          </mc:Choice>
        </mc:AlternateContent>
        <mc:AlternateContent xmlns:mc="http://schemas.openxmlformats.org/markup-compatibility/2006">
          <mc:Choice Requires="x14">
            <control shapeId="1080" r:id="rId58" name="Drop Down 56">
              <controlPr locked="0" defaultSize="0" autoLine="0" autoPict="0">
                <anchor moveWithCells="1">
                  <from>
                    <xdr:col>1</xdr:col>
                    <xdr:colOff>57150</xdr:colOff>
                    <xdr:row>43</xdr:row>
                    <xdr:rowOff>38100</xdr:rowOff>
                  </from>
                  <to>
                    <xdr:col>3</xdr:col>
                    <xdr:colOff>752475</xdr:colOff>
                    <xdr:row>43</xdr:row>
                    <xdr:rowOff>342900</xdr:rowOff>
                  </to>
                </anchor>
              </controlPr>
            </control>
          </mc:Choice>
        </mc:AlternateContent>
        <mc:AlternateContent xmlns:mc="http://schemas.openxmlformats.org/markup-compatibility/2006">
          <mc:Choice Requires="x14">
            <control shapeId="1082" r:id="rId59" name="Drop Down 58">
              <controlPr locked="0" defaultSize="0" autoLine="0" autoPict="0">
                <anchor moveWithCells="1">
                  <from>
                    <xdr:col>1</xdr:col>
                    <xdr:colOff>57150</xdr:colOff>
                    <xdr:row>45</xdr:row>
                    <xdr:rowOff>38100</xdr:rowOff>
                  </from>
                  <to>
                    <xdr:col>3</xdr:col>
                    <xdr:colOff>752475</xdr:colOff>
                    <xdr:row>45</xdr:row>
                    <xdr:rowOff>342900</xdr:rowOff>
                  </to>
                </anchor>
              </controlPr>
            </control>
          </mc:Choice>
        </mc:AlternateContent>
        <mc:AlternateContent xmlns:mc="http://schemas.openxmlformats.org/markup-compatibility/2006">
          <mc:Choice Requires="x14">
            <control shapeId="1083" r:id="rId60" name="Drop Down 59">
              <controlPr locked="0" defaultSize="0" autoLine="0" autoPict="0">
                <anchor moveWithCells="1">
                  <from>
                    <xdr:col>1</xdr:col>
                    <xdr:colOff>57150</xdr:colOff>
                    <xdr:row>48</xdr:row>
                    <xdr:rowOff>38100</xdr:rowOff>
                  </from>
                  <to>
                    <xdr:col>3</xdr:col>
                    <xdr:colOff>752475</xdr:colOff>
                    <xdr:row>48</xdr:row>
                    <xdr:rowOff>342900</xdr:rowOff>
                  </to>
                </anchor>
              </controlPr>
            </control>
          </mc:Choice>
        </mc:AlternateContent>
        <mc:AlternateContent xmlns:mc="http://schemas.openxmlformats.org/markup-compatibility/2006">
          <mc:Choice Requires="x14">
            <control shapeId="1084" r:id="rId61" name="Drop Down 60">
              <controlPr locked="0" defaultSize="0" autoLine="0" autoPict="0">
                <anchor moveWithCells="1">
                  <from>
                    <xdr:col>1</xdr:col>
                    <xdr:colOff>57150</xdr:colOff>
                    <xdr:row>50</xdr:row>
                    <xdr:rowOff>38100</xdr:rowOff>
                  </from>
                  <to>
                    <xdr:col>3</xdr:col>
                    <xdr:colOff>752475</xdr:colOff>
                    <xdr:row>50</xdr:row>
                    <xdr:rowOff>342900</xdr:rowOff>
                  </to>
                </anchor>
              </controlPr>
            </control>
          </mc:Choice>
        </mc:AlternateContent>
        <mc:AlternateContent xmlns:mc="http://schemas.openxmlformats.org/markup-compatibility/2006">
          <mc:Choice Requires="x14">
            <control shapeId="1085" r:id="rId62" name="Drop Down 61">
              <controlPr locked="0" defaultSize="0" autoLine="0" autoPict="0">
                <anchor moveWithCells="1">
                  <from>
                    <xdr:col>1</xdr:col>
                    <xdr:colOff>57150</xdr:colOff>
                    <xdr:row>69</xdr:row>
                    <xdr:rowOff>38100</xdr:rowOff>
                  </from>
                  <to>
                    <xdr:col>3</xdr:col>
                    <xdr:colOff>752475</xdr:colOff>
                    <xdr:row>69</xdr:row>
                    <xdr:rowOff>342900</xdr:rowOff>
                  </to>
                </anchor>
              </controlPr>
            </control>
          </mc:Choice>
        </mc:AlternateContent>
        <mc:AlternateContent xmlns:mc="http://schemas.openxmlformats.org/markup-compatibility/2006">
          <mc:Choice Requires="x14">
            <control shapeId="1086" r:id="rId63" name="Drop Down 62">
              <controlPr locked="0" defaultSize="0" autoLine="0" autoPict="0">
                <anchor moveWithCells="1">
                  <from>
                    <xdr:col>1</xdr:col>
                    <xdr:colOff>57150</xdr:colOff>
                    <xdr:row>19</xdr:row>
                    <xdr:rowOff>38100</xdr:rowOff>
                  </from>
                  <to>
                    <xdr:col>3</xdr:col>
                    <xdr:colOff>752475</xdr:colOff>
                    <xdr:row>19</xdr:row>
                    <xdr:rowOff>342900</xdr:rowOff>
                  </to>
                </anchor>
              </controlPr>
            </control>
          </mc:Choice>
        </mc:AlternateContent>
        <mc:AlternateContent xmlns:mc="http://schemas.openxmlformats.org/markup-compatibility/2006">
          <mc:Choice Requires="x14">
            <control shapeId="1087" r:id="rId64" name="Drop Down 63">
              <controlPr locked="0" defaultSize="0" autoLine="0" autoPict="0">
                <anchor moveWithCells="1">
                  <from>
                    <xdr:col>1</xdr:col>
                    <xdr:colOff>57150</xdr:colOff>
                    <xdr:row>46</xdr:row>
                    <xdr:rowOff>38100</xdr:rowOff>
                  </from>
                  <to>
                    <xdr:col>3</xdr:col>
                    <xdr:colOff>752475</xdr:colOff>
                    <xdr:row>47</xdr:row>
                    <xdr:rowOff>95250</xdr:rowOff>
                  </to>
                </anchor>
              </controlPr>
            </control>
          </mc:Choice>
        </mc:AlternateContent>
        <mc:AlternateContent xmlns:mc="http://schemas.openxmlformats.org/markup-compatibility/2006">
          <mc:Choice Requires="x14">
            <control shapeId="1089" r:id="rId65" name="Drop Down 65">
              <controlPr locked="0" defaultSize="0" autoLine="0" autoPict="0">
                <anchor moveWithCells="1">
                  <from>
                    <xdr:col>1</xdr:col>
                    <xdr:colOff>57150</xdr:colOff>
                    <xdr:row>51</xdr:row>
                    <xdr:rowOff>38100</xdr:rowOff>
                  </from>
                  <to>
                    <xdr:col>3</xdr:col>
                    <xdr:colOff>752475</xdr:colOff>
                    <xdr:row>51</xdr:row>
                    <xdr:rowOff>342900</xdr:rowOff>
                  </to>
                </anchor>
              </controlPr>
            </control>
          </mc:Choice>
        </mc:AlternateContent>
        <mc:AlternateContent xmlns:mc="http://schemas.openxmlformats.org/markup-compatibility/2006">
          <mc:Choice Requires="x14">
            <control shapeId="1090" r:id="rId66" name="Drop Down 66">
              <controlPr locked="0" defaultSize="0" autoLine="0" autoPict="0">
                <anchor moveWithCells="1">
                  <from>
                    <xdr:col>1</xdr:col>
                    <xdr:colOff>57150</xdr:colOff>
                    <xdr:row>53</xdr:row>
                    <xdr:rowOff>38100</xdr:rowOff>
                  </from>
                  <to>
                    <xdr:col>3</xdr:col>
                    <xdr:colOff>752475</xdr:colOff>
                    <xdr:row>53</xdr:row>
                    <xdr:rowOff>342900</xdr:rowOff>
                  </to>
                </anchor>
              </controlPr>
            </control>
          </mc:Choice>
        </mc:AlternateContent>
        <mc:AlternateContent xmlns:mc="http://schemas.openxmlformats.org/markup-compatibility/2006">
          <mc:Choice Requires="x14">
            <control shapeId="1091" r:id="rId67" name="Drop Down 67">
              <controlPr locked="0" defaultSize="0" autoLine="0" autoPict="0">
                <anchor moveWithCells="1">
                  <from>
                    <xdr:col>1</xdr:col>
                    <xdr:colOff>57150</xdr:colOff>
                    <xdr:row>54</xdr:row>
                    <xdr:rowOff>38100</xdr:rowOff>
                  </from>
                  <to>
                    <xdr:col>3</xdr:col>
                    <xdr:colOff>752475</xdr:colOff>
                    <xdr:row>54</xdr:row>
                    <xdr:rowOff>342900</xdr:rowOff>
                  </to>
                </anchor>
              </controlPr>
            </control>
          </mc:Choice>
        </mc:AlternateContent>
        <mc:AlternateContent xmlns:mc="http://schemas.openxmlformats.org/markup-compatibility/2006">
          <mc:Choice Requires="x14">
            <control shapeId="1092" r:id="rId68" name="Drop Down 68">
              <controlPr locked="0" defaultSize="0" autoLine="0" autoPict="0">
                <anchor moveWithCells="1">
                  <from>
                    <xdr:col>1</xdr:col>
                    <xdr:colOff>57150</xdr:colOff>
                    <xdr:row>55</xdr:row>
                    <xdr:rowOff>38100</xdr:rowOff>
                  </from>
                  <to>
                    <xdr:col>3</xdr:col>
                    <xdr:colOff>752475</xdr:colOff>
                    <xdr:row>55</xdr:row>
                    <xdr:rowOff>342900</xdr:rowOff>
                  </to>
                </anchor>
              </controlPr>
            </control>
          </mc:Choice>
        </mc:AlternateContent>
        <mc:AlternateContent xmlns:mc="http://schemas.openxmlformats.org/markup-compatibility/2006">
          <mc:Choice Requires="x14">
            <control shapeId="1093" r:id="rId69" name="Drop Down 69">
              <controlPr locked="0" defaultSize="0" autoLine="0" autoPict="0">
                <anchor moveWithCells="1">
                  <from>
                    <xdr:col>1</xdr:col>
                    <xdr:colOff>57150</xdr:colOff>
                    <xdr:row>56</xdr:row>
                    <xdr:rowOff>38100</xdr:rowOff>
                  </from>
                  <to>
                    <xdr:col>3</xdr:col>
                    <xdr:colOff>752475</xdr:colOff>
                    <xdr:row>57</xdr:row>
                    <xdr:rowOff>123825</xdr:rowOff>
                  </to>
                </anchor>
              </controlPr>
            </control>
          </mc:Choice>
        </mc:AlternateContent>
        <mc:AlternateContent xmlns:mc="http://schemas.openxmlformats.org/markup-compatibility/2006">
          <mc:Choice Requires="x14">
            <control shapeId="1096" r:id="rId70" name="Drop Down 72">
              <controlPr locked="0" defaultSize="0" autoLine="0" autoPict="0">
                <anchor moveWithCells="1">
                  <from>
                    <xdr:col>1</xdr:col>
                    <xdr:colOff>57150</xdr:colOff>
                    <xdr:row>34</xdr:row>
                    <xdr:rowOff>38100</xdr:rowOff>
                  </from>
                  <to>
                    <xdr:col>3</xdr:col>
                    <xdr:colOff>752475</xdr:colOff>
                    <xdr:row>34</xdr:row>
                    <xdr:rowOff>342900</xdr:rowOff>
                  </to>
                </anchor>
              </controlPr>
            </control>
          </mc:Choice>
        </mc:AlternateContent>
        <mc:AlternateContent xmlns:mc="http://schemas.openxmlformats.org/markup-compatibility/2006">
          <mc:Choice Requires="x14">
            <control shapeId="1098" r:id="rId71" name="Drop Down 74">
              <controlPr locked="0" defaultSize="0" autoLine="0" autoPict="0">
                <anchor moveWithCells="1">
                  <from>
                    <xdr:col>1</xdr:col>
                    <xdr:colOff>57150</xdr:colOff>
                    <xdr:row>59</xdr:row>
                    <xdr:rowOff>38100</xdr:rowOff>
                  </from>
                  <to>
                    <xdr:col>3</xdr:col>
                    <xdr:colOff>752475</xdr:colOff>
                    <xdr:row>60</xdr:row>
                    <xdr:rowOff>95250</xdr:rowOff>
                  </to>
                </anchor>
              </controlPr>
            </control>
          </mc:Choice>
        </mc:AlternateContent>
        <mc:AlternateContent xmlns:mc="http://schemas.openxmlformats.org/markup-compatibility/2006">
          <mc:Choice Requires="x14">
            <control shapeId="1100" r:id="rId72" name="Drop Down 76">
              <controlPr locked="0" defaultSize="0" autoLine="0" autoPict="0">
                <anchor moveWithCells="1">
                  <from>
                    <xdr:col>1</xdr:col>
                    <xdr:colOff>57150</xdr:colOff>
                    <xdr:row>29</xdr:row>
                    <xdr:rowOff>38100</xdr:rowOff>
                  </from>
                  <to>
                    <xdr:col>3</xdr:col>
                    <xdr:colOff>752475</xdr:colOff>
                    <xdr:row>29</xdr:row>
                    <xdr:rowOff>342900</xdr:rowOff>
                  </to>
                </anchor>
              </controlPr>
            </control>
          </mc:Choice>
        </mc:AlternateContent>
        <mc:AlternateContent xmlns:mc="http://schemas.openxmlformats.org/markup-compatibility/2006">
          <mc:Choice Requires="x14">
            <control shapeId="1101" r:id="rId73" name="Drop Down 77">
              <controlPr locked="0" defaultSize="0" autoLine="0" autoPict="0">
                <anchor moveWithCells="1">
                  <from>
                    <xdr:col>1</xdr:col>
                    <xdr:colOff>57150</xdr:colOff>
                    <xdr:row>64</xdr:row>
                    <xdr:rowOff>38100</xdr:rowOff>
                  </from>
                  <to>
                    <xdr:col>3</xdr:col>
                    <xdr:colOff>752475</xdr:colOff>
                    <xdr:row>64</xdr:row>
                    <xdr:rowOff>342900</xdr:rowOff>
                  </to>
                </anchor>
              </controlPr>
            </control>
          </mc:Choice>
        </mc:AlternateContent>
        <mc:AlternateContent xmlns:mc="http://schemas.openxmlformats.org/markup-compatibility/2006">
          <mc:Choice Requires="x14">
            <control shapeId="1102" r:id="rId74" name="Drop Down 78">
              <controlPr locked="0" defaultSize="0" autoLine="0" autoPict="0">
                <anchor moveWithCells="1">
                  <from>
                    <xdr:col>1</xdr:col>
                    <xdr:colOff>57150</xdr:colOff>
                    <xdr:row>65</xdr:row>
                    <xdr:rowOff>38100</xdr:rowOff>
                  </from>
                  <to>
                    <xdr:col>3</xdr:col>
                    <xdr:colOff>752475</xdr:colOff>
                    <xdr:row>65</xdr:row>
                    <xdr:rowOff>342900</xdr:rowOff>
                  </to>
                </anchor>
              </controlPr>
            </control>
          </mc:Choice>
        </mc:AlternateContent>
        <mc:AlternateContent xmlns:mc="http://schemas.openxmlformats.org/markup-compatibility/2006">
          <mc:Choice Requires="x14">
            <control shapeId="1103" r:id="rId75" name="Drop Down 79">
              <controlPr locked="0" defaultSize="0" autoLine="0" autoPict="0">
                <anchor moveWithCells="1">
                  <from>
                    <xdr:col>1</xdr:col>
                    <xdr:colOff>57150</xdr:colOff>
                    <xdr:row>66</xdr:row>
                    <xdr:rowOff>38100</xdr:rowOff>
                  </from>
                  <to>
                    <xdr:col>3</xdr:col>
                    <xdr:colOff>752475</xdr:colOff>
                    <xdr:row>66</xdr:row>
                    <xdr:rowOff>342900</xdr:rowOff>
                  </to>
                </anchor>
              </controlPr>
            </control>
          </mc:Choice>
        </mc:AlternateContent>
        <mc:AlternateContent xmlns:mc="http://schemas.openxmlformats.org/markup-compatibility/2006">
          <mc:Choice Requires="x14">
            <control shapeId="1104" r:id="rId76" name="Drop Down 80">
              <controlPr locked="0" defaultSize="0" autoLine="0" autoPict="0">
                <anchor moveWithCells="1">
                  <from>
                    <xdr:col>1</xdr:col>
                    <xdr:colOff>57150</xdr:colOff>
                    <xdr:row>67</xdr:row>
                    <xdr:rowOff>38100</xdr:rowOff>
                  </from>
                  <to>
                    <xdr:col>3</xdr:col>
                    <xdr:colOff>752475</xdr:colOff>
                    <xdr:row>67</xdr:row>
                    <xdr:rowOff>342900</xdr:rowOff>
                  </to>
                </anchor>
              </controlPr>
            </control>
          </mc:Choice>
        </mc:AlternateContent>
        <mc:AlternateContent xmlns:mc="http://schemas.openxmlformats.org/markup-compatibility/2006">
          <mc:Choice Requires="x14">
            <control shapeId="1105" r:id="rId77" name="Drop Down 81">
              <controlPr locked="0" defaultSize="0" autoLine="0" autoPict="0">
                <anchor moveWithCells="1">
                  <from>
                    <xdr:col>1</xdr:col>
                    <xdr:colOff>57150</xdr:colOff>
                    <xdr:row>17</xdr:row>
                    <xdr:rowOff>38100</xdr:rowOff>
                  </from>
                  <to>
                    <xdr:col>3</xdr:col>
                    <xdr:colOff>752475</xdr:colOff>
                    <xdr:row>17</xdr:row>
                    <xdr:rowOff>342900</xdr:rowOff>
                  </to>
                </anchor>
              </controlPr>
            </control>
          </mc:Choice>
        </mc:AlternateContent>
        <mc:AlternateContent xmlns:mc="http://schemas.openxmlformats.org/markup-compatibility/2006">
          <mc:Choice Requires="x14">
            <control shapeId="1106" r:id="rId78" name="Drop Down 82">
              <controlPr locked="0" defaultSize="0" autoLine="0" autoPict="0">
                <anchor moveWithCells="1">
                  <from>
                    <xdr:col>1</xdr:col>
                    <xdr:colOff>57150</xdr:colOff>
                    <xdr:row>25</xdr:row>
                    <xdr:rowOff>38100</xdr:rowOff>
                  </from>
                  <to>
                    <xdr:col>3</xdr:col>
                    <xdr:colOff>752475</xdr:colOff>
                    <xdr:row>25</xdr:row>
                    <xdr:rowOff>342900</xdr:rowOff>
                  </to>
                </anchor>
              </controlPr>
            </control>
          </mc:Choice>
        </mc:AlternateContent>
        <mc:AlternateContent xmlns:mc="http://schemas.openxmlformats.org/markup-compatibility/2006">
          <mc:Choice Requires="x14">
            <control shapeId="1111" r:id="rId79" name="Drop Down 87">
              <controlPr locked="0" defaultSize="0" autoLine="0" autoPict="0">
                <anchor moveWithCells="1">
                  <from>
                    <xdr:col>1</xdr:col>
                    <xdr:colOff>57150</xdr:colOff>
                    <xdr:row>49</xdr:row>
                    <xdr:rowOff>38100</xdr:rowOff>
                  </from>
                  <to>
                    <xdr:col>3</xdr:col>
                    <xdr:colOff>752475</xdr:colOff>
                    <xdr:row>49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Shannon Leblanc</cp:lastModifiedBy>
  <cp:lastPrinted>2017-02-08T22:56:10Z</cp:lastPrinted>
  <dcterms:created xsi:type="dcterms:W3CDTF">2016-12-01T21:35:31Z</dcterms:created>
  <dcterms:modified xsi:type="dcterms:W3CDTF">2018-09-28T14:55:24Z</dcterms:modified>
</cp:coreProperties>
</file>